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810"/>
  <workbookPr/>
  <mc:AlternateContent xmlns:mc="http://schemas.openxmlformats.org/markup-compatibility/2006">
    <mc:Choice Requires="x15">
      <x15ac:absPath xmlns:x15ac="http://schemas.microsoft.com/office/spreadsheetml/2010/11/ac" url="/Users/froydis/Documents/"/>
    </mc:Choice>
  </mc:AlternateContent>
  <bookViews>
    <workbookView xWindow="0" yWindow="460" windowWidth="28800" windowHeight="17540" tabRatio="500" activeTab="2"/>
  </bookViews>
  <sheets>
    <sheet name="Data smakstest" sheetId="1" r:id="rId1"/>
    <sheet name="Lukt" sheetId="2" r:id="rId2"/>
    <sheet name="Smak" sheetId="3" r:id="rId3"/>
    <sheet name="Bitterhet" sheetId="5" r:id="rId4"/>
    <sheet name="Fiskesmak" sheetId="6" r:id="rId5"/>
    <sheet name="Grønnskassmak" sheetId="7" r:id="rId6"/>
    <sheet name="Oljesmak" sheetId="8" r:id="rId7"/>
    <sheet name="Analyse egg" sheetId="11" r:id="rId8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41" i="3" l="1"/>
  <c r="T39" i="3"/>
  <c r="T36" i="3"/>
  <c r="T33" i="3"/>
  <c r="T22" i="3"/>
  <c r="T16" i="3"/>
  <c r="T15" i="3"/>
  <c r="T14" i="3"/>
  <c r="T13" i="3"/>
  <c r="T12" i="3"/>
  <c r="T11" i="3"/>
  <c r="T10" i="3"/>
  <c r="T9" i="3"/>
  <c r="T6" i="3"/>
  <c r="T5" i="3"/>
  <c r="T4" i="3"/>
  <c r="B24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C86" i="1"/>
  <c r="B86" i="1"/>
</calcChain>
</file>

<file path=xl/sharedStrings.xml><?xml version="1.0" encoding="utf-8"?>
<sst xmlns="http://schemas.openxmlformats.org/spreadsheetml/2006/main" count="390" uniqueCount="149">
  <si>
    <t>Egg 39</t>
  </si>
  <si>
    <t>Forsøksperson:</t>
  </si>
  <si>
    <t>L hvite</t>
  </si>
  <si>
    <t>L plomme</t>
  </si>
  <si>
    <t>S hvite</t>
  </si>
  <si>
    <t>S plomme</t>
  </si>
  <si>
    <t>B=bitterhet</t>
  </si>
  <si>
    <t>F= fiskesmak</t>
  </si>
  <si>
    <t>G= grønnsakssmak</t>
  </si>
  <si>
    <t>O=oljesmak</t>
  </si>
  <si>
    <t>B hvite</t>
  </si>
  <si>
    <t>B plomme</t>
  </si>
  <si>
    <t>F hvite</t>
  </si>
  <si>
    <t>F plomme</t>
  </si>
  <si>
    <t>G hvite</t>
  </si>
  <si>
    <t>G plomme</t>
  </si>
  <si>
    <t>O hvite</t>
  </si>
  <si>
    <t>O plomme</t>
  </si>
  <si>
    <t>A hvite</t>
  </si>
  <si>
    <t>A plomme</t>
  </si>
  <si>
    <t>Egg 47</t>
  </si>
  <si>
    <t>x</t>
  </si>
  <si>
    <t>Camelina egg</t>
  </si>
  <si>
    <t>0= ikke best</t>
  </si>
  <si>
    <t>1=best</t>
  </si>
  <si>
    <t>Gjennomsnitt</t>
  </si>
  <si>
    <t>Lukt hvite</t>
  </si>
  <si>
    <t>t-Test: To utvalg med antatt like varianser</t>
  </si>
  <si>
    <t>Variabel 1</t>
  </si>
  <si>
    <t>Variabel 2</t>
  </si>
  <si>
    <t>Varians</t>
  </si>
  <si>
    <t>Observasjoner</t>
  </si>
  <si>
    <t>Gruppevarians</t>
  </si>
  <si>
    <t>Antatt avvik mellom gjennomsnittene</t>
  </si>
  <si>
    <t>fg</t>
  </si>
  <si>
    <t>t-Stat</t>
  </si>
  <si>
    <t>P(T&lt;=t) ensidig</t>
  </si>
  <si>
    <t>T-kritisk, ensidig</t>
  </si>
  <si>
    <t>P(T&lt;=t) tosidig</t>
  </si>
  <si>
    <t>T-kritisk, tosidig</t>
  </si>
  <si>
    <t xml:space="preserve">Jeg antar at det har lik varians fordi det er to egg med </t>
  </si>
  <si>
    <t xml:space="preserve">Lukt plomme </t>
  </si>
  <si>
    <t>Smak hvite</t>
  </si>
  <si>
    <t>Smak plomme</t>
  </si>
  <si>
    <t xml:space="preserve">Bitterhet hvite </t>
  </si>
  <si>
    <t>Bitterhet plomme</t>
  </si>
  <si>
    <t>Fiskesmak hvite</t>
  </si>
  <si>
    <t>Fiskesmak plomme</t>
  </si>
  <si>
    <t>Grønnskakssmak hvite</t>
  </si>
  <si>
    <t>Grønnskakssmak plomme</t>
  </si>
  <si>
    <t>Oljesmak hvite</t>
  </si>
  <si>
    <t>Oljesmak plomme</t>
  </si>
  <si>
    <t>Forsøkspers</t>
  </si>
  <si>
    <t>S=smak</t>
  </si>
  <si>
    <t>L=lukt</t>
  </si>
  <si>
    <t>Vanlige egg</t>
  </si>
  <si>
    <t>Sum av mettede fettsyrer</t>
  </si>
  <si>
    <t>Enumettede fettsyrer totalt</t>
  </si>
  <si>
    <t>Totale fettsyrer</t>
  </si>
  <si>
    <t>Uidentifiserte komponenter</t>
  </si>
  <si>
    <t>Prøve 6</t>
  </si>
  <si>
    <t>L</t>
  </si>
  <si>
    <t>C</t>
  </si>
  <si>
    <t>resultat</t>
  </si>
  <si>
    <t>MU</t>
  </si>
  <si>
    <t>LP056</t>
  </si>
  <si>
    <t xml:space="preserve">C6:0 </t>
  </si>
  <si>
    <t>Kapronsyre</t>
  </si>
  <si>
    <t>Heksansyre</t>
  </si>
  <si>
    <t>&lt;0.1%</t>
  </si>
  <si>
    <t>n prantes</t>
  </si>
  <si>
    <t>navn uparantes</t>
  </si>
  <si>
    <t>C8:0</t>
  </si>
  <si>
    <t>Kaprylsyre</t>
  </si>
  <si>
    <t>Oktansyre</t>
  </si>
  <si>
    <t>C10:0</t>
  </si>
  <si>
    <t>Kaprinsyre</t>
  </si>
  <si>
    <t>C12:0</t>
  </si>
  <si>
    <t>Laurinsyre</t>
  </si>
  <si>
    <t>C14:0</t>
  </si>
  <si>
    <t>Myristinsyre</t>
  </si>
  <si>
    <t>Tetradekansyre</t>
  </si>
  <si>
    <t>C 14:1</t>
  </si>
  <si>
    <t>Myristoleic acid</t>
  </si>
  <si>
    <t>C 15:0</t>
  </si>
  <si>
    <t>Pentadecanic acid</t>
  </si>
  <si>
    <t xml:space="preserve">C15:1 </t>
  </si>
  <si>
    <t>n-5</t>
  </si>
  <si>
    <t>C16:0</t>
  </si>
  <si>
    <t>Palmitinsyre</t>
  </si>
  <si>
    <t>C 16:1</t>
  </si>
  <si>
    <t>n-7</t>
  </si>
  <si>
    <t xml:space="preserve">Palmitoleinsyre </t>
  </si>
  <si>
    <t>&lt;0,1%</t>
  </si>
  <si>
    <t>C17:0</t>
  </si>
  <si>
    <t>Margarinsyre</t>
  </si>
  <si>
    <t>C18:0</t>
  </si>
  <si>
    <t>Stearinsyre</t>
  </si>
  <si>
    <t>Oktadekansyre</t>
  </si>
  <si>
    <t>C 18:1</t>
  </si>
  <si>
    <t>n-9</t>
  </si>
  <si>
    <t>C18:2</t>
  </si>
  <si>
    <t>n-6</t>
  </si>
  <si>
    <t>Linolsyre%</t>
  </si>
  <si>
    <t>C 18:3</t>
  </si>
  <si>
    <t>n-3</t>
  </si>
  <si>
    <t>a-Linolensyre%</t>
  </si>
  <si>
    <t>y-Linolensyre</t>
  </si>
  <si>
    <t>C 20:1</t>
  </si>
  <si>
    <t>Gadoleinsyre</t>
  </si>
  <si>
    <t>C 20:2</t>
  </si>
  <si>
    <t>Eikosadiensyre%</t>
  </si>
  <si>
    <t>C20:3</t>
  </si>
  <si>
    <t>%</t>
  </si>
  <si>
    <t>C 20:4</t>
  </si>
  <si>
    <t>Arakidonsyre</t>
  </si>
  <si>
    <t>C 22:4</t>
  </si>
  <si>
    <t>C 22:5</t>
  </si>
  <si>
    <t>C 22:6</t>
  </si>
  <si>
    <t>DHA%</t>
  </si>
  <si>
    <t xml:space="preserve">Flerumettede fettsyrer totalt </t>
  </si>
  <si>
    <t xml:space="preserve">Summen av Omega-6 fettsyrer </t>
  </si>
  <si>
    <t>Kalkulert</t>
  </si>
  <si>
    <t xml:space="preserve">Summen av Omega-3 fettsyrer </t>
  </si>
  <si>
    <t>Fatty Acids, Omega6/Omega 3 Ration</t>
  </si>
  <si>
    <t>Resultat ikke prosent</t>
  </si>
  <si>
    <t>Resultat</t>
  </si>
  <si>
    <t>Prøve 8</t>
  </si>
  <si>
    <t>Oljesyre</t>
  </si>
  <si>
    <t>Kontroll egg</t>
  </si>
  <si>
    <t>Ingen forskjell</t>
  </si>
  <si>
    <t xml:space="preserve">Ingen forskjell </t>
  </si>
  <si>
    <t>Systimatiserer:</t>
  </si>
  <si>
    <t>Lukt plomme</t>
  </si>
  <si>
    <t>Bitterhet hvite</t>
  </si>
  <si>
    <t>Grønnsakssmak hvite</t>
  </si>
  <si>
    <t>Kontrollegg</t>
  </si>
  <si>
    <t>Camelina-egg</t>
  </si>
  <si>
    <t>Grønnsakssmak plomme</t>
  </si>
  <si>
    <t>Hvite</t>
  </si>
  <si>
    <t>plomme</t>
  </si>
  <si>
    <t>Smak generell 39:</t>
  </si>
  <si>
    <t>Smak generell  47</t>
  </si>
  <si>
    <t>Gjennomsnitt smak:</t>
  </si>
  <si>
    <t xml:space="preserve">Må beholde H0, altså må vi konkludere med at det ikke er noen forskjell </t>
  </si>
  <si>
    <t>€¢¢€</t>
  </si>
  <si>
    <t xml:space="preserve">Smak </t>
  </si>
  <si>
    <t xml:space="preserve">Smak plomme og egg </t>
  </si>
  <si>
    <t>Smak hele egg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</si>
</sst>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Arial+1"/>
    </font>
    <font>
      <sz val="7"/>
      <color theme="1"/>
      <name val="Arial+1"/>
    </font>
    <font>
      <sz val="6"/>
      <color theme="1"/>
      <name val="Arial+1"/>
    </font>
    <font>
      <b/>
      <sz val="12"/>
      <color theme="1"/>
      <name val="Arial"/>
      <family val="2"/>
    </font>
    <font>
      <sz val="12"/>
      <color theme="1"/>
      <name val="AdvC128d+2"/>
    </font>
    <font>
      <sz val="12"/>
      <color theme="1"/>
      <name val="Arial+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Font="1"/>
    <xf numFmtId="10" fontId="0" fillId="0" borderId="0" xfId="0" applyNumberFormat="1" applyFont="1"/>
    <xf numFmtId="0" fontId="10" fillId="0" borderId="0" xfId="0" applyFont="1"/>
    <xf numFmtId="0" fontId="0" fillId="2" borderId="0" xfId="0" applyFill="1" applyBorder="1" applyAlignment="1"/>
    <xf numFmtId="0" fontId="0" fillId="0" borderId="3" xfId="0" applyFill="1" applyBorder="1" applyAlignment="1"/>
    <xf numFmtId="0" fontId="1" fillId="0" borderId="3" xfId="0" applyFont="1" applyFill="1" applyBorder="1" applyAlignment="1">
      <alignment horizontal="center"/>
    </xf>
    <xf numFmtId="0" fontId="0" fillId="3" borderId="3" xfId="0" applyFill="1" applyBorder="1" applyAlignment="1"/>
    <xf numFmtId="0" fontId="0" fillId="0" borderId="3" xfId="0" applyBorder="1"/>
  </cellXfs>
  <cellStyles count="9">
    <cellStyle name="Benyttet hyperkobling" xfId="2" builtinId="9" hidden="1"/>
    <cellStyle name="Benyttet hyperkobling" xfId="4" builtinId="9" hidden="1"/>
    <cellStyle name="Benyttet hyperkobling" xfId="6" builtinId="9" hidden="1"/>
    <cellStyle name="Benyttet hyperkobling" xfId="8" builtinId="9" hidden="1"/>
    <cellStyle name="Hyperkobling" xfId="1" builtinId="8" hidden="1"/>
    <cellStyle name="Hyperkobling" xfId="3" builtinId="8" hidden="1"/>
    <cellStyle name="Hyperkobling" xfId="5" builtinId="8" hidden="1"/>
    <cellStyle name="Hyperkobling" xfId="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+mn-ea"/>
                <a:cs typeface="+mn-cs"/>
              </a:defRPr>
            </a:pPr>
            <a:r>
              <a:rPr lang="nb-NO" sz="2000" baseline="0">
                <a:latin typeface="arial" charset="0"/>
              </a:rPr>
              <a:t>Hvilket egg var best?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'Data smakstest'!$H$68:$J$68</c:f>
              <c:strCache>
                <c:ptCount val="3"/>
                <c:pt idx="0">
                  <c:v>Camelina-egg</c:v>
                </c:pt>
                <c:pt idx="1">
                  <c:v>Kontrollegg</c:v>
                </c:pt>
                <c:pt idx="2">
                  <c:v>Ingen forskjell </c:v>
                </c:pt>
              </c:strCache>
            </c:strRef>
          </c:cat>
          <c:val>
            <c:numRef>
              <c:f>'Data smakstest'!$H$69:$J$69</c:f>
              <c:numCache>
                <c:formatCode>General</c:formatCode>
                <c:ptCount val="3"/>
                <c:pt idx="0">
                  <c:v>13.0</c:v>
                </c:pt>
                <c:pt idx="1">
                  <c:v>5.0</c:v>
                </c:pt>
                <c:pt idx="2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1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pPr>
            <a:r>
              <a:rPr lang="nb-NO" sz="2000" baseline="0"/>
              <a:t>Gjennomsnittlig karakter smakstest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Arial" charset="0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smakstest'!$M$35</c:f>
              <c:strCache>
                <c:ptCount val="1"/>
                <c:pt idx="0">
                  <c:v>Camelina-egg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'Data smakstest'!$N$34:$Y$34</c:f>
              <c:strCache>
                <c:ptCount val="12"/>
                <c:pt idx="0">
                  <c:v>Lukt hvite</c:v>
                </c:pt>
                <c:pt idx="1">
                  <c:v>Lukt plomme</c:v>
                </c:pt>
                <c:pt idx="2">
                  <c:v>Smak hvite</c:v>
                </c:pt>
                <c:pt idx="3">
                  <c:v>Smak plomme</c:v>
                </c:pt>
                <c:pt idx="4">
                  <c:v>Bitterhet hvite</c:v>
                </c:pt>
                <c:pt idx="5">
                  <c:v>Bitterhet plomme</c:v>
                </c:pt>
                <c:pt idx="6">
                  <c:v>Fiskesmak hvite</c:v>
                </c:pt>
                <c:pt idx="7">
                  <c:v>Fiskesmak plomme</c:v>
                </c:pt>
                <c:pt idx="8">
                  <c:v>Grønnsakssmak hvite</c:v>
                </c:pt>
                <c:pt idx="9">
                  <c:v>Grønnsakssmak plomme</c:v>
                </c:pt>
                <c:pt idx="10">
                  <c:v>Oljesmak hvite</c:v>
                </c:pt>
                <c:pt idx="11">
                  <c:v>Oljesmak plomme</c:v>
                </c:pt>
              </c:strCache>
            </c:strRef>
          </c:cat>
          <c:val>
            <c:numRef>
              <c:f>'Data smakstest'!$N$35:$Y$35</c:f>
              <c:numCache>
                <c:formatCode>General</c:formatCode>
                <c:ptCount val="12"/>
                <c:pt idx="0">
                  <c:v>6.3</c:v>
                </c:pt>
                <c:pt idx="1">
                  <c:v>5.7</c:v>
                </c:pt>
                <c:pt idx="2">
                  <c:v>6.85</c:v>
                </c:pt>
                <c:pt idx="3">
                  <c:v>6.7</c:v>
                </c:pt>
                <c:pt idx="4">
                  <c:v>2.3</c:v>
                </c:pt>
                <c:pt idx="5">
                  <c:v>3.2</c:v>
                </c:pt>
                <c:pt idx="6">
                  <c:v>2.53</c:v>
                </c:pt>
                <c:pt idx="7">
                  <c:v>2.53</c:v>
                </c:pt>
                <c:pt idx="8">
                  <c:v>2.45</c:v>
                </c:pt>
                <c:pt idx="9">
                  <c:v>2.45</c:v>
                </c:pt>
                <c:pt idx="10">
                  <c:v>2.8</c:v>
                </c:pt>
                <c:pt idx="11">
                  <c:v>3.15</c:v>
                </c:pt>
              </c:numCache>
            </c:numRef>
          </c:val>
        </c:ser>
        <c:ser>
          <c:idx val="1"/>
          <c:order val="1"/>
          <c:tx>
            <c:strRef>
              <c:f>'Data smakstest'!$M$36</c:f>
              <c:strCache>
                <c:ptCount val="1"/>
                <c:pt idx="0">
                  <c:v>Kontrollegg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'Data smakstest'!$N$34:$Y$34</c:f>
              <c:strCache>
                <c:ptCount val="12"/>
                <c:pt idx="0">
                  <c:v>Lukt hvite</c:v>
                </c:pt>
                <c:pt idx="1">
                  <c:v>Lukt plomme</c:v>
                </c:pt>
                <c:pt idx="2">
                  <c:v>Smak hvite</c:v>
                </c:pt>
                <c:pt idx="3">
                  <c:v>Smak plomme</c:v>
                </c:pt>
                <c:pt idx="4">
                  <c:v>Bitterhet hvite</c:v>
                </c:pt>
                <c:pt idx="5">
                  <c:v>Bitterhet plomme</c:v>
                </c:pt>
                <c:pt idx="6">
                  <c:v>Fiskesmak hvite</c:v>
                </c:pt>
                <c:pt idx="7">
                  <c:v>Fiskesmak plomme</c:v>
                </c:pt>
                <c:pt idx="8">
                  <c:v>Grønnsakssmak hvite</c:v>
                </c:pt>
                <c:pt idx="9">
                  <c:v>Grønnsakssmak plomme</c:v>
                </c:pt>
                <c:pt idx="10">
                  <c:v>Oljesmak hvite</c:v>
                </c:pt>
                <c:pt idx="11">
                  <c:v>Oljesmak plomme</c:v>
                </c:pt>
              </c:strCache>
            </c:strRef>
          </c:cat>
          <c:val>
            <c:numRef>
              <c:f>'Data smakstest'!$N$36:$Y$36</c:f>
              <c:numCache>
                <c:formatCode>General</c:formatCode>
                <c:ptCount val="12"/>
                <c:pt idx="0">
                  <c:v>5.9</c:v>
                </c:pt>
                <c:pt idx="1">
                  <c:v>5.75</c:v>
                </c:pt>
                <c:pt idx="2">
                  <c:v>6.15</c:v>
                </c:pt>
                <c:pt idx="3">
                  <c:v>5.75</c:v>
                </c:pt>
                <c:pt idx="4">
                  <c:v>2.45</c:v>
                </c:pt>
                <c:pt idx="5">
                  <c:v>3.35</c:v>
                </c:pt>
                <c:pt idx="6">
                  <c:v>2.47</c:v>
                </c:pt>
                <c:pt idx="7">
                  <c:v>2.68</c:v>
                </c:pt>
                <c:pt idx="8">
                  <c:v>2.05</c:v>
                </c:pt>
                <c:pt idx="9">
                  <c:v>1.9</c:v>
                </c:pt>
                <c:pt idx="10">
                  <c:v>2.2</c:v>
                </c:pt>
                <c:pt idx="11">
                  <c:v>2.35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384784"/>
        <c:axId val="568589472"/>
      </c:barChart>
      <c:catAx>
        <c:axId val="56838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pPr>
            <a:endParaRPr lang="nb-NO"/>
          </a:p>
        </c:txPr>
        <c:crossAx val="568589472"/>
        <c:crosses val="autoZero"/>
        <c:auto val="1"/>
        <c:lblAlgn val="ctr"/>
        <c:lblOffset val="100"/>
        <c:noMultiLvlLbl val="0"/>
      </c:catAx>
      <c:valAx>
        <c:axId val="56858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pPr>
            <a:endParaRPr lang="nb-NO"/>
          </a:p>
        </c:txPr>
        <c:crossAx val="568384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rial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  <a:latin typeface="Arial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Lukt!$B$34</c:f>
              <c:strCache>
                <c:ptCount val="1"/>
                <c:pt idx="0">
                  <c:v>Camelina egg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Lukt!$A$35:$A$54</c:f>
              <c:numCache>
                <c:formatCode>General</c:formatCode>
                <c:ptCount val="2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</c:numCache>
            </c:numRef>
          </c:cat>
          <c:val>
            <c:numRef>
              <c:f>Lukt!$B$35:$B$54</c:f>
              <c:numCache>
                <c:formatCode>General</c:formatCode>
                <c:ptCount val="20"/>
                <c:pt idx="0">
                  <c:v>6.0</c:v>
                </c:pt>
                <c:pt idx="1">
                  <c:v>10.0</c:v>
                </c:pt>
                <c:pt idx="2">
                  <c:v>5.0</c:v>
                </c:pt>
                <c:pt idx="3">
                  <c:v>3.0</c:v>
                </c:pt>
                <c:pt idx="4">
                  <c:v>9.0</c:v>
                </c:pt>
                <c:pt idx="5">
                  <c:v>3.0</c:v>
                </c:pt>
                <c:pt idx="6">
                  <c:v>2.0</c:v>
                </c:pt>
                <c:pt idx="7">
                  <c:v>6.0</c:v>
                </c:pt>
                <c:pt idx="8">
                  <c:v>8.0</c:v>
                </c:pt>
                <c:pt idx="9">
                  <c:v>5.0</c:v>
                </c:pt>
                <c:pt idx="10">
                  <c:v>3.0</c:v>
                </c:pt>
                <c:pt idx="11">
                  <c:v>3.0</c:v>
                </c:pt>
                <c:pt idx="12">
                  <c:v>5.0</c:v>
                </c:pt>
                <c:pt idx="13">
                  <c:v>8.0</c:v>
                </c:pt>
                <c:pt idx="14">
                  <c:v>10.0</c:v>
                </c:pt>
                <c:pt idx="15">
                  <c:v>5.0</c:v>
                </c:pt>
                <c:pt idx="16">
                  <c:v>7.0</c:v>
                </c:pt>
                <c:pt idx="17">
                  <c:v>5.0</c:v>
                </c:pt>
                <c:pt idx="18">
                  <c:v>8.0</c:v>
                </c:pt>
                <c:pt idx="19">
                  <c:v>3.0</c:v>
                </c:pt>
              </c:numCache>
            </c:numRef>
          </c:val>
        </c:ser>
        <c:ser>
          <c:idx val="1"/>
          <c:order val="1"/>
          <c:tx>
            <c:strRef>
              <c:f>Lukt!$C$34</c:f>
              <c:strCache>
                <c:ptCount val="1"/>
                <c:pt idx="0">
                  <c:v>Kontroll egg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Lukt!$A$35:$A$54</c:f>
              <c:numCache>
                <c:formatCode>General</c:formatCode>
                <c:ptCount val="2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</c:numCache>
            </c:numRef>
          </c:cat>
          <c:val>
            <c:numRef>
              <c:f>Lukt!$C$35:$C$54</c:f>
              <c:numCache>
                <c:formatCode>General</c:formatCode>
                <c:ptCount val="20"/>
                <c:pt idx="0">
                  <c:v>8.0</c:v>
                </c:pt>
                <c:pt idx="1">
                  <c:v>9.0</c:v>
                </c:pt>
                <c:pt idx="2">
                  <c:v>4.0</c:v>
                </c:pt>
                <c:pt idx="3">
                  <c:v>2.0</c:v>
                </c:pt>
                <c:pt idx="4">
                  <c:v>6.0</c:v>
                </c:pt>
                <c:pt idx="5">
                  <c:v>6.0</c:v>
                </c:pt>
                <c:pt idx="6">
                  <c:v>2.0</c:v>
                </c:pt>
                <c:pt idx="7">
                  <c:v>10.0</c:v>
                </c:pt>
                <c:pt idx="8">
                  <c:v>6.0</c:v>
                </c:pt>
                <c:pt idx="9">
                  <c:v>8.0</c:v>
                </c:pt>
                <c:pt idx="10">
                  <c:v>1.0</c:v>
                </c:pt>
                <c:pt idx="11">
                  <c:v>2.0</c:v>
                </c:pt>
                <c:pt idx="12">
                  <c:v>5.0</c:v>
                </c:pt>
                <c:pt idx="13">
                  <c:v>9.0</c:v>
                </c:pt>
                <c:pt idx="14">
                  <c:v>10.0</c:v>
                </c:pt>
                <c:pt idx="15">
                  <c:v>4.0</c:v>
                </c:pt>
                <c:pt idx="16">
                  <c:v>2.0</c:v>
                </c:pt>
                <c:pt idx="17">
                  <c:v>5.0</c:v>
                </c:pt>
                <c:pt idx="18">
                  <c:v>9.0</c:v>
                </c:pt>
                <c:pt idx="19">
                  <c:v>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3316112"/>
        <c:axId val="563318432"/>
      </c:barChart>
      <c:catAx>
        <c:axId val="56331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3318432"/>
        <c:crosses val="autoZero"/>
        <c:auto val="1"/>
        <c:lblAlgn val="ctr"/>
        <c:lblOffset val="100"/>
        <c:noMultiLvlLbl val="0"/>
      </c:catAx>
      <c:valAx>
        <c:axId val="56331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331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Lukt!$C$138</c:f>
              <c:strCache>
                <c:ptCount val="1"/>
                <c:pt idx="0">
                  <c:v>Kontroll egg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Lukt!$B$139:$B$148</c:f>
              <c:numCache>
                <c:formatCode>General</c:formatCode>
                <c:ptCount val="1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</c:numCache>
            </c:numRef>
          </c:cat>
          <c:val>
            <c:numRef>
              <c:f>Lukt!$C$139:$C$148</c:f>
              <c:numCache>
                <c:formatCode>General</c:formatCode>
                <c:ptCount val="10"/>
                <c:pt idx="0">
                  <c:v>1.0</c:v>
                </c:pt>
                <c:pt idx="1">
                  <c:v>4.0</c:v>
                </c:pt>
                <c:pt idx="2">
                  <c:v>0.0</c:v>
                </c:pt>
                <c:pt idx="3">
                  <c:v>2.0</c:v>
                </c:pt>
                <c:pt idx="4">
                  <c:v>2.0</c:v>
                </c:pt>
                <c:pt idx="5">
                  <c:v>3.0</c:v>
                </c:pt>
                <c:pt idx="6">
                  <c:v>1.0</c:v>
                </c:pt>
                <c:pt idx="7">
                  <c:v>2.0</c:v>
                </c:pt>
                <c:pt idx="8">
                  <c:v>3.0</c:v>
                </c:pt>
                <c:pt idx="9">
                  <c:v>2.0</c:v>
                </c:pt>
              </c:numCache>
            </c:numRef>
          </c:val>
        </c:ser>
        <c:ser>
          <c:idx val="1"/>
          <c:order val="1"/>
          <c:tx>
            <c:strRef>
              <c:f>Lukt!$D$138</c:f>
              <c:strCache>
                <c:ptCount val="1"/>
                <c:pt idx="0">
                  <c:v>Camelina egg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Lukt!$B$139:$B$148</c:f>
              <c:numCache>
                <c:formatCode>General</c:formatCode>
                <c:ptCount val="1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</c:numCache>
            </c:numRef>
          </c:cat>
          <c:val>
            <c:numRef>
              <c:f>Lukt!$D$139:$D$148</c:f>
              <c:numCache>
                <c:formatCode>General</c:formatCode>
                <c:ptCount val="10"/>
                <c:pt idx="0">
                  <c:v>0.0</c:v>
                </c:pt>
                <c:pt idx="1">
                  <c:v>1.0</c:v>
                </c:pt>
                <c:pt idx="2">
                  <c:v>5.0</c:v>
                </c:pt>
                <c:pt idx="3">
                  <c:v>0.0</c:v>
                </c:pt>
                <c:pt idx="4">
                  <c:v>5.0</c:v>
                </c:pt>
                <c:pt idx="5">
                  <c:v>2.0</c:v>
                </c:pt>
                <c:pt idx="6">
                  <c:v>1.0</c:v>
                </c:pt>
                <c:pt idx="7">
                  <c:v>3.0</c:v>
                </c:pt>
                <c:pt idx="8">
                  <c:v>1.0</c:v>
                </c:pt>
                <c:pt idx="9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281472"/>
        <c:axId val="568885104"/>
      </c:barChart>
      <c:catAx>
        <c:axId val="48728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8885104"/>
        <c:crosses val="autoZero"/>
        <c:auto val="1"/>
        <c:lblAlgn val="ctr"/>
        <c:lblOffset val="100"/>
        <c:noMultiLvlLbl val="0"/>
      </c:catAx>
      <c:valAx>
        <c:axId val="56888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8728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254000</xdr:colOff>
      <xdr:row>69</xdr:row>
      <xdr:rowOff>152400</xdr:rowOff>
    </xdr:from>
    <xdr:to>
      <xdr:col>14</xdr:col>
      <xdr:colOff>368300</xdr:colOff>
      <xdr:row>86</xdr:row>
      <xdr:rowOff>0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12700</xdr:colOff>
      <xdr:row>39</xdr:row>
      <xdr:rowOff>165100</xdr:rowOff>
    </xdr:from>
    <xdr:to>
      <xdr:col>27</xdr:col>
      <xdr:colOff>431800</xdr:colOff>
      <xdr:row>78</xdr:row>
      <xdr:rowOff>38100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254000</xdr:colOff>
      <xdr:row>44</xdr:row>
      <xdr:rowOff>139700</xdr:rowOff>
    </xdr:from>
    <xdr:to>
      <xdr:col>16</xdr:col>
      <xdr:colOff>241300</xdr:colOff>
      <xdr:row>66</xdr:row>
      <xdr:rowOff>88900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254000</xdr:colOff>
      <xdr:row>137</xdr:row>
      <xdr:rowOff>152400</xdr:rowOff>
    </xdr:from>
    <xdr:to>
      <xdr:col>13</xdr:col>
      <xdr:colOff>698500</xdr:colOff>
      <xdr:row>151</xdr:row>
      <xdr:rowOff>50800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139</xdr:row>
      <xdr:rowOff>0</xdr:rowOff>
    </xdr:from>
    <xdr:to>
      <xdr:col>7</xdr:col>
      <xdr:colOff>342900</xdr:colOff>
      <xdr:row>139</xdr:row>
      <xdr:rowOff>12700</xdr:rowOff>
    </xdr:to>
    <xdr:pic>
      <xdr:nvPicPr>
        <xdr:cNvPr id="2" name="Bilde 1" descr="age12image578588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28244800"/>
          <a:ext cx="52959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419100</xdr:colOff>
      <xdr:row>151</xdr:row>
      <xdr:rowOff>0</xdr:rowOff>
    </xdr:to>
    <xdr:pic>
      <xdr:nvPicPr>
        <xdr:cNvPr id="3" name="Bilde 2" descr="age12image37496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30683200"/>
          <a:ext cx="4191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12700</xdr:colOff>
      <xdr:row>152</xdr:row>
      <xdr:rowOff>0</xdr:rowOff>
    </xdr:to>
    <xdr:pic>
      <xdr:nvPicPr>
        <xdr:cNvPr id="4" name="Bilde 3" descr="age12image373720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30886400"/>
          <a:ext cx="127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160</xdr:row>
      <xdr:rowOff>0</xdr:rowOff>
    </xdr:from>
    <xdr:to>
      <xdr:col>2</xdr:col>
      <xdr:colOff>419100</xdr:colOff>
      <xdr:row>161</xdr:row>
      <xdr:rowOff>88900</xdr:rowOff>
    </xdr:to>
    <xdr:pic>
      <xdr:nvPicPr>
        <xdr:cNvPr id="5" name="Bilde 4" descr="age13image29725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32512000"/>
          <a:ext cx="124460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8"/>
  <sheetViews>
    <sheetView workbookViewId="0">
      <selection activeCell="O84" sqref="O84"/>
    </sheetView>
  </sheetViews>
  <sheetFormatPr baseColWidth="10" defaultRowHeight="16" x14ac:dyDescent="0.2"/>
  <sheetData>
    <row r="1" spans="1:15" x14ac:dyDescent="0.2">
      <c r="A1" t="s">
        <v>0</v>
      </c>
      <c r="B1" t="s">
        <v>53</v>
      </c>
      <c r="C1" t="s">
        <v>54</v>
      </c>
      <c r="D1" t="s">
        <v>6</v>
      </c>
      <c r="E1" t="s">
        <v>7</v>
      </c>
      <c r="F1" t="s">
        <v>8</v>
      </c>
      <c r="H1" t="s">
        <v>9</v>
      </c>
    </row>
    <row r="2" spans="1:15" x14ac:dyDescent="0.2">
      <c r="A2" t="s">
        <v>22</v>
      </c>
    </row>
    <row r="3" spans="1:15" x14ac:dyDescent="0.2">
      <c r="A3" t="s">
        <v>52</v>
      </c>
      <c r="B3" t="s">
        <v>2</v>
      </c>
      <c r="C3" t="s">
        <v>3</v>
      </c>
      <c r="D3" t="s">
        <v>4</v>
      </c>
      <c r="E3" t="s">
        <v>5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</row>
    <row r="4" spans="1:15" x14ac:dyDescent="0.2">
      <c r="A4">
        <v>1</v>
      </c>
      <c r="B4">
        <v>9</v>
      </c>
      <c r="C4">
        <v>6</v>
      </c>
      <c r="D4">
        <v>8</v>
      </c>
      <c r="E4">
        <v>8</v>
      </c>
      <c r="F4">
        <v>1</v>
      </c>
      <c r="G4">
        <v>1</v>
      </c>
      <c r="H4">
        <v>1</v>
      </c>
      <c r="I4">
        <v>5</v>
      </c>
      <c r="J4">
        <v>1</v>
      </c>
      <c r="K4">
        <v>1</v>
      </c>
      <c r="L4">
        <v>3</v>
      </c>
      <c r="M4">
        <v>2</v>
      </c>
      <c r="N4" t="s">
        <v>21</v>
      </c>
      <c r="O4" t="s">
        <v>21</v>
      </c>
    </row>
    <row r="5" spans="1:15" x14ac:dyDescent="0.2">
      <c r="A5">
        <v>2</v>
      </c>
      <c r="B5">
        <v>10</v>
      </c>
      <c r="C5">
        <v>10</v>
      </c>
      <c r="D5">
        <v>9</v>
      </c>
      <c r="E5">
        <v>7</v>
      </c>
      <c r="F5">
        <v>3</v>
      </c>
      <c r="G5">
        <v>2</v>
      </c>
      <c r="H5">
        <v>2</v>
      </c>
      <c r="I5">
        <v>7</v>
      </c>
      <c r="J5">
        <v>5</v>
      </c>
      <c r="K5">
        <v>6</v>
      </c>
      <c r="L5">
        <v>2</v>
      </c>
      <c r="M5">
        <v>7</v>
      </c>
      <c r="N5">
        <v>5</v>
      </c>
      <c r="O5">
        <v>5</v>
      </c>
    </row>
    <row r="6" spans="1:15" x14ac:dyDescent="0.2">
      <c r="A6">
        <v>3</v>
      </c>
      <c r="B6">
        <v>5</v>
      </c>
      <c r="C6">
        <v>5</v>
      </c>
      <c r="D6">
        <v>6</v>
      </c>
      <c r="E6">
        <v>5</v>
      </c>
      <c r="F6">
        <v>1</v>
      </c>
      <c r="G6">
        <v>2</v>
      </c>
      <c r="H6">
        <v>2</v>
      </c>
      <c r="I6">
        <v>2</v>
      </c>
      <c r="J6">
        <v>1</v>
      </c>
      <c r="K6">
        <v>1</v>
      </c>
      <c r="L6">
        <v>5</v>
      </c>
      <c r="M6">
        <v>5</v>
      </c>
      <c r="N6">
        <v>6</v>
      </c>
      <c r="O6">
        <v>4</v>
      </c>
    </row>
    <row r="7" spans="1:15" x14ac:dyDescent="0.2">
      <c r="A7">
        <v>4</v>
      </c>
      <c r="B7">
        <v>3</v>
      </c>
      <c r="C7">
        <v>3</v>
      </c>
      <c r="D7">
        <v>5</v>
      </c>
      <c r="E7">
        <v>5</v>
      </c>
      <c r="F7">
        <v>1</v>
      </c>
      <c r="G7">
        <v>2</v>
      </c>
      <c r="H7">
        <v>1</v>
      </c>
      <c r="I7">
        <v>2</v>
      </c>
      <c r="J7">
        <v>1</v>
      </c>
      <c r="K7">
        <v>1</v>
      </c>
      <c r="L7">
        <v>3</v>
      </c>
      <c r="M7">
        <v>2</v>
      </c>
      <c r="N7">
        <v>5</v>
      </c>
      <c r="O7">
        <v>5</v>
      </c>
    </row>
    <row r="8" spans="1:15" x14ac:dyDescent="0.2">
      <c r="A8">
        <v>5</v>
      </c>
      <c r="B8">
        <v>9</v>
      </c>
      <c r="C8">
        <v>9</v>
      </c>
      <c r="D8">
        <v>8</v>
      </c>
      <c r="E8">
        <v>6</v>
      </c>
      <c r="F8">
        <v>4</v>
      </c>
      <c r="G8">
        <v>5</v>
      </c>
      <c r="H8">
        <v>6</v>
      </c>
      <c r="I8">
        <v>5</v>
      </c>
      <c r="J8">
        <v>6</v>
      </c>
      <c r="K8">
        <v>6</v>
      </c>
      <c r="L8">
        <v>5</v>
      </c>
      <c r="M8">
        <v>5</v>
      </c>
      <c r="N8">
        <v>3</v>
      </c>
      <c r="O8">
        <v>4</v>
      </c>
    </row>
    <row r="9" spans="1:15" x14ac:dyDescent="0.2">
      <c r="A9">
        <v>6</v>
      </c>
      <c r="B9">
        <v>5</v>
      </c>
      <c r="C9">
        <v>3</v>
      </c>
      <c r="D9">
        <v>5</v>
      </c>
      <c r="E9">
        <v>1</v>
      </c>
      <c r="F9">
        <v>7</v>
      </c>
      <c r="G9">
        <v>10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2</v>
      </c>
      <c r="O9">
        <v>2</v>
      </c>
    </row>
    <row r="10" spans="1:15" x14ac:dyDescent="0.2">
      <c r="A10">
        <v>7</v>
      </c>
      <c r="B10">
        <v>5</v>
      </c>
      <c r="C10">
        <v>2</v>
      </c>
      <c r="D10">
        <v>9</v>
      </c>
      <c r="E10">
        <v>1</v>
      </c>
      <c r="F10">
        <v>3</v>
      </c>
      <c r="G10">
        <v>10</v>
      </c>
      <c r="H10">
        <v>2</v>
      </c>
      <c r="I10">
        <v>4</v>
      </c>
      <c r="J10">
        <v>1</v>
      </c>
      <c r="K10">
        <v>1</v>
      </c>
      <c r="L10">
        <v>1</v>
      </c>
      <c r="M10">
        <v>1</v>
      </c>
      <c r="N10">
        <v>3</v>
      </c>
      <c r="O10">
        <v>10</v>
      </c>
    </row>
    <row r="11" spans="1:15" x14ac:dyDescent="0.2">
      <c r="A11">
        <v>8</v>
      </c>
      <c r="B11">
        <v>3</v>
      </c>
      <c r="C11">
        <v>6</v>
      </c>
      <c r="D11">
        <v>6</v>
      </c>
      <c r="E11">
        <v>6</v>
      </c>
      <c r="F11">
        <v>1</v>
      </c>
      <c r="G11">
        <v>1</v>
      </c>
      <c r="H11">
        <v>3</v>
      </c>
      <c r="I11">
        <v>1</v>
      </c>
      <c r="J11">
        <v>2</v>
      </c>
      <c r="K11">
        <v>1</v>
      </c>
      <c r="L11">
        <v>2</v>
      </c>
      <c r="M11">
        <v>1</v>
      </c>
      <c r="N11">
        <v>6</v>
      </c>
      <c r="O11">
        <v>5</v>
      </c>
    </row>
    <row r="12" spans="1:15" x14ac:dyDescent="0.2">
      <c r="A12">
        <v>9</v>
      </c>
      <c r="B12">
        <v>9</v>
      </c>
      <c r="C12">
        <v>8</v>
      </c>
      <c r="D12">
        <v>2</v>
      </c>
      <c r="E12">
        <v>7</v>
      </c>
      <c r="F12">
        <v>7</v>
      </c>
      <c r="G12">
        <v>6</v>
      </c>
      <c r="H12">
        <v>1</v>
      </c>
      <c r="I12">
        <v>5</v>
      </c>
      <c r="J12">
        <v>4</v>
      </c>
      <c r="K12">
        <v>5</v>
      </c>
      <c r="L12">
        <v>6</v>
      </c>
      <c r="M12">
        <v>5</v>
      </c>
      <c r="N12">
        <v>2</v>
      </c>
      <c r="O12">
        <v>5</v>
      </c>
    </row>
    <row r="13" spans="1:15" x14ac:dyDescent="0.2">
      <c r="A13">
        <v>10</v>
      </c>
      <c r="B13">
        <v>8</v>
      </c>
      <c r="C13">
        <v>5</v>
      </c>
      <c r="D13">
        <v>6</v>
      </c>
      <c r="E13">
        <v>8</v>
      </c>
      <c r="F13">
        <v>1</v>
      </c>
      <c r="G13">
        <v>2</v>
      </c>
      <c r="H13">
        <v>3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</row>
    <row r="14" spans="1:15" x14ac:dyDescent="0.2">
      <c r="A14">
        <v>11</v>
      </c>
      <c r="B14">
        <v>5</v>
      </c>
      <c r="C14">
        <v>3</v>
      </c>
      <c r="D14">
        <v>6</v>
      </c>
      <c r="E14">
        <v>7</v>
      </c>
      <c r="F14">
        <v>1</v>
      </c>
      <c r="G14">
        <v>6</v>
      </c>
      <c r="H14">
        <v>8</v>
      </c>
      <c r="I14">
        <v>2</v>
      </c>
      <c r="J14">
        <v>4</v>
      </c>
      <c r="K14">
        <v>3</v>
      </c>
      <c r="L14">
        <v>6</v>
      </c>
      <c r="M14">
        <v>5</v>
      </c>
      <c r="N14">
        <v>5</v>
      </c>
      <c r="O14">
        <v>5</v>
      </c>
    </row>
    <row r="15" spans="1:15" x14ac:dyDescent="0.2">
      <c r="A15">
        <v>12</v>
      </c>
      <c r="B15">
        <v>4</v>
      </c>
      <c r="C15">
        <v>3</v>
      </c>
      <c r="D15">
        <v>4</v>
      </c>
      <c r="E15">
        <v>8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2</v>
      </c>
      <c r="M15">
        <v>1</v>
      </c>
      <c r="N15">
        <v>4</v>
      </c>
      <c r="O15">
        <v>6</v>
      </c>
    </row>
    <row r="16" spans="1:15" x14ac:dyDescent="0.2">
      <c r="A16">
        <v>13</v>
      </c>
      <c r="B16">
        <v>4</v>
      </c>
      <c r="C16">
        <v>5</v>
      </c>
      <c r="D16">
        <v>6</v>
      </c>
      <c r="E16">
        <v>4</v>
      </c>
      <c r="F16">
        <v>5</v>
      </c>
      <c r="G16">
        <v>5</v>
      </c>
      <c r="H16" t="s">
        <v>21</v>
      </c>
      <c r="I16" t="s">
        <v>21</v>
      </c>
      <c r="J16">
        <v>6</v>
      </c>
      <c r="K16">
        <v>6</v>
      </c>
      <c r="L16">
        <v>5</v>
      </c>
      <c r="M16">
        <v>4</v>
      </c>
      <c r="N16">
        <v>6</v>
      </c>
      <c r="O16">
        <v>5</v>
      </c>
    </row>
    <row r="17" spans="1:15" x14ac:dyDescent="0.2">
      <c r="A17">
        <v>14</v>
      </c>
      <c r="B17">
        <v>10</v>
      </c>
      <c r="C17">
        <v>8</v>
      </c>
      <c r="D17">
        <v>8</v>
      </c>
      <c r="E17">
        <v>10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3</v>
      </c>
      <c r="M17">
        <v>3</v>
      </c>
      <c r="N17">
        <v>1</v>
      </c>
      <c r="O17">
        <v>2</v>
      </c>
    </row>
    <row r="18" spans="1:15" x14ac:dyDescent="0.2">
      <c r="A18">
        <v>15</v>
      </c>
      <c r="B18">
        <v>10</v>
      </c>
      <c r="C18">
        <v>10</v>
      </c>
      <c r="D18">
        <v>10</v>
      </c>
      <c r="E18">
        <v>10</v>
      </c>
      <c r="F18">
        <v>1</v>
      </c>
      <c r="G18">
        <v>1</v>
      </c>
      <c r="H18">
        <v>6</v>
      </c>
      <c r="I18">
        <v>6</v>
      </c>
      <c r="J18">
        <v>1</v>
      </c>
      <c r="K18">
        <v>1</v>
      </c>
      <c r="L18">
        <v>1</v>
      </c>
      <c r="M18">
        <v>6</v>
      </c>
      <c r="N18">
        <v>1</v>
      </c>
      <c r="O18">
        <v>1</v>
      </c>
    </row>
    <row r="19" spans="1:15" x14ac:dyDescent="0.2">
      <c r="A19">
        <v>16</v>
      </c>
      <c r="B19">
        <v>5</v>
      </c>
      <c r="C19">
        <v>5</v>
      </c>
      <c r="D19">
        <v>7</v>
      </c>
      <c r="E19">
        <v>8</v>
      </c>
      <c r="F19">
        <v>1</v>
      </c>
      <c r="G19">
        <v>1</v>
      </c>
      <c r="H19">
        <v>1</v>
      </c>
      <c r="I19">
        <v>2</v>
      </c>
      <c r="J19">
        <v>1</v>
      </c>
      <c r="K19">
        <v>1</v>
      </c>
      <c r="L19">
        <v>1</v>
      </c>
      <c r="M19">
        <v>1</v>
      </c>
      <c r="N19">
        <v>2</v>
      </c>
      <c r="O19">
        <v>1</v>
      </c>
    </row>
    <row r="20" spans="1:15" x14ac:dyDescent="0.2">
      <c r="A20">
        <v>17</v>
      </c>
      <c r="B20">
        <v>6</v>
      </c>
      <c r="C20">
        <v>7</v>
      </c>
      <c r="D20">
        <v>8</v>
      </c>
      <c r="E20">
        <v>10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3</v>
      </c>
      <c r="N20">
        <v>8</v>
      </c>
      <c r="O20">
        <v>7</v>
      </c>
    </row>
    <row r="21" spans="1:15" x14ac:dyDescent="0.2">
      <c r="A21">
        <v>18</v>
      </c>
      <c r="B21">
        <v>6</v>
      </c>
      <c r="C21">
        <v>5</v>
      </c>
      <c r="D21">
        <v>7</v>
      </c>
      <c r="E21">
        <v>9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2</v>
      </c>
      <c r="N21">
        <v>8</v>
      </c>
      <c r="O21">
        <v>7</v>
      </c>
    </row>
    <row r="22" spans="1:15" x14ac:dyDescent="0.2">
      <c r="A22">
        <v>19</v>
      </c>
      <c r="B22">
        <v>7</v>
      </c>
      <c r="C22">
        <v>8</v>
      </c>
      <c r="D22">
        <v>8</v>
      </c>
      <c r="E22">
        <v>5</v>
      </c>
      <c r="F22">
        <v>4</v>
      </c>
      <c r="G22">
        <v>5</v>
      </c>
      <c r="H22">
        <v>6</v>
      </c>
      <c r="I22">
        <v>1</v>
      </c>
      <c r="J22">
        <v>8</v>
      </c>
      <c r="K22">
        <v>2</v>
      </c>
      <c r="L22">
        <v>6</v>
      </c>
      <c r="M22">
        <v>7</v>
      </c>
      <c r="N22">
        <v>8</v>
      </c>
      <c r="O22">
        <v>6</v>
      </c>
    </row>
    <row r="23" spans="1:15" x14ac:dyDescent="0.2">
      <c r="A23">
        <v>20</v>
      </c>
      <c r="B23">
        <v>3</v>
      </c>
      <c r="C23">
        <v>3</v>
      </c>
      <c r="D23">
        <v>9</v>
      </c>
      <c r="E23">
        <v>9</v>
      </c>
      <c r="F23">
        <v>1</v>
      </c>
      <c r="G23">
        <v>1</v>
      </c>
      <c r="H23">
        <v>1</v>
      </c>
      <c r="I23">
        <v>1</v>
      </c>
      <c r="J23">
        <v>2</v>
      </c>
      <c r="K23">
        <v>8</v>
      </c>
      <c r="L23">
        <v>1</v>
      </c>
      <c r="M23">
        <v>1</v>
      </c>
      <c r="N23">
        <v>8</v>
      </c>
      <c r="O23">
        <v>8</v>
      </c>
    </row>
    <row r="24" spans="1:15" x14ac:dyDescent="0.2">
      <c r="A24" t="s">
        <v>25</v>
      </c>
      <c r="B24">
        <f>AVERAGE(B4:B23)</f>
        <v>6.3</v>
      </c>
      <c r="C24">
        <f t="shared" ref="B24:M24" si="0">AVERAGE(C4:C23)</f>
        <v>5.7</v>
      </c>
      <c r="D24">
        <f t="shared" si="0"/>
        <v>6.85</v>
      </c>
      <c r="E24">
        <f t="shared" si="0"/>
        <v>6.7</v>
      </c>
      <c r="F24">
        <f t="shared" si="0"/>
        <v>2.2999999999999998</v>
      </c>
      <c r="G24">
        <f t="shared" si="0"/>
        <v>3.2</v>
      </c>
      <c r="H24">
        <f t="shared" si="0"/>
        <v>2.5263157894736841</v>
      </c>
      <c r="I24">
        <f t="shared" si="0"/>
        <v>2.5789473684210527</v>
      </c>
      <c r="J24">
        <f t="shared" si="0"/>
        <v>2.4500000000000002</v>
      </c>
      <c r="K24">
        <f t="shared" si="0"/>
        <v>2.4500000000000002</v>
      </c>
      <c r="L24">
        <f t="shared" si="0"/>
        <v>2.8</v>
      </c>
      <c r="M24">
        <f t="shared" si="0"/>
        <v>3.15</v>
      </c>
      <c r="N24">
        <f>AVERAGE(N5:N23)</f>
        <v>4.4210526315789478</v>
      </c>
      <c r="O24">
        <f>AVERAGE(O5:O23)</f>
        <v>4.6842105263157894</v>
      </c>
    </row>
    <row r="34" spans="1:25" x14ac:dyDescent="0.2">
      <c r="N34" t="s">
        <v>26</v>
      </c>
      <c r="O34" t="s">
        <v>133</v>
      </c>
      <c r="P34" t="s">
        <v>42</v>
      </c>
      <c r="Q34" t="s">
        <v>43</v>
      </c>
      <c r="R34" t="s">
        <v>134</v>
      </c>
      <c r="S34" t="s">
        <v>45</v>
      </c>
      <c r="T34" t="s">
        <v>46</v>
      </c>
      <c r="U34" t="s">
        <v>47</v>
      </c>
      <c r="V34" t="s">
        <v>135</v>
      </c>
      <c r="W34" t="s">
        <v>138</v>
      </c>
      <c r="X34" t="s">
        <v>50</v>
      </c>
      <c r="Y34" t="s">
        <v>51</v>
      </c>
    </row>
    <row r="35" spans="1:25" x14ac:dyDescent="0.2">
      <c r="M35" t="s">
        <v>137</v>
      </c>
      <c r="N35">
        <v>6.3</v>
      </c>
      <c r="O35">
        <v>5.7</v>
      </c>
      <c r="P35">
        <v>6.85</v>
      </c>
      <c r="Q35">
        <v>6.7</v>
      </c>
      <c r="R35">
        <v>2.2999999999999998</v>
      </c>
      <c r="S35">
        <v>3.2</v>
      </c>
      <c r="T35">
        <v>2.5299999999999998</v>
      </c>
      <c r="U35">
        <v>2.5299999999999998</v>
      </c>
      <c r="V35">
        <v>2.4500000000000002</v>
      </c>
      <c r="W35">
        <v>2.4500000000000002</v>
      </c>
      <c r="X35">
        <v>2.8</v>
      </c>
      <c r="Y35">
        <v>3.15</v>
      </c>
    </row>
    <row r="36" spans="1:25" x14ac:dyDescent="0.2">
      <c r="M36" t="s">
        <v>136</v>
      </c>
      <c r="N36">
        <v>5.9</v>
      </c>
      <c r="O36">
        <v>5.75</v>
      </c>
      <c r="P36">
        <v>6.15</v>
      </c>
      <c r="Q36">
        <v>5.75</v>
      </c>
      <c r="R36">
        <v>2.4500000000000002</v>
      </c>
      <c r="S36">
        <v>3.35</v>
      </c>
      <c r="T36">
        <v>2.4700000000000002</v>
      </c>
      <c r="U36">
        <v>2.68</v>
      </c>
      <c r="V36">
        <v>2.0499999999999998</v>
      </c>
      <c r="W36">
        <v>1.9</v>
      </c>
      <c r="X36">
        <v>2.2000000000000002</v>
      </c>
      <c r="Y36">
        <v>2.35</v>
      </c>
    </row>
    <row r="40" spans="1:25" x14ac:dyDescent="0.2">
      <c r="A40" t="s">
        <v>20</v>
      </c>
      <c r="B40" t="s">
        <v>53</v>
      </c>
      <c r="C40" t="s">
        <v>54</v>
      </c>
      <c r="D40" t="s">
        <v>6</v>
      </c>
      <c r="E40" t="s">
        <v>7</v>
      </c>
      <c r="F40" t="s">
        <v>8</v>
      </c>
      <c r="H40" t="s">
        <v>9</v>
      </c>
    </row>
    <row r="41" spans="1:25" x14ac:dyDescent="0.2">
      <c r="A41" t="s">
        <v>55</v>
      </c>
    </row>
    <row r="42" spans="1:25" x14ac:dyDescent="0.2">
      <c r="A42" t="s">
        <v>1</v>
      </c>
      <c r="B42" t="s">
        <v>2</v>
      </c>
      <c r="C42" t="s">
        <v>3</v>
      </c>
      <c r="D42" t="s">
        <v>4</v>
      </c>
      <c r="E42" t="s">
        <v>5</v>
      </c>
      <c r="F42" t="s">
        <v>10</v>
      </c>
      <c r="G42" t="s">
        <v>11</v>
      </c>
      <c r="H42" t="s">
        <v>12</v>
      </c>
      <c r="I42" t="s">
        <v>13</v>
      </c>
      <c r="J42" t="s">
        <v>14</v>
      </c>
      <c r="K42" t="s">
        <v>15</v>
      </c>
      <c r="L42" t="s">
        <v>16</v>
      </c>
      <c r="M42" t="s">
        <v>17</v>
      </c>
      <c r="N42" t="s">
        <v>18</v>
      </c>
      <c r="O42" t="s">
        <v>19</v>
      </c>
    </row>
    <row r="43" spans="1:25" x14ac:dyDescent="0.2">
      <c r="A43">
        <v>1</v>
      </c>
      <c r="B43">
        <v>9</v>
      </c>
      <c r="C43">
        <v>8</v>
      </c>
      <c r="D43">
        <v>8</v>
      </c>
      <c r="E43">
        <v>8</v>
      </c>
      <c r="F43">
        <v>1</v>
      </c>
      <c r="G43">
        <v>1</v>
      </c>
      <c r="H43">
        <v>1</v>
      </c>
      <c r="I43">
        <v>5</v>
      </c>
      <c r="J43">
        <v>1</v>
      </c>
      <c r="K43">
        <v>1</v>
      </c>
      <c r="L43">
        <v>3</v>
      </c>
      <c r="M43">
        <v>2</v>
      </c>
      <c r="N43" t="s">
        <v>21</v>
      </c>
      <c r="O43" t="s">
        <v>21</v>
      </c>
    </row>
    <row r="44" spans="1:25" x14ac:dyDescent="0.2">
      <c r="A44">
        <v>2</v>
      </c>
      <c r="B44">
        <v>10</v>
      </c>
      <c r="C44">
        <v>9</v>
      </c>
      <c r="D44">
        <v>9</v>
      </c>
      <c r="E44">
        <v>8</v>
      </c>
      <c r="F44">
        <v>2</v>
      </c>
      <c r="G44">
        <v>1</v>
      </c>
      <c r="H44">
        <v>1</v>
      </c>
      <c r="I44">
        <v>5</v>
      </c>
      <c r="J44">
        <v>2</v>
      </c>
      <c r="K44">
        <v>4</v>
      </c>
      <c r="L44">
        <v>2</v>
      </c>
      <c r="M44">
        <v>3</v>
      </c>
      <c r="N44">
        <v>5</v>
      </c>
      <c r="O44">
        <v>5</v>
      </c>
    </row>
    <row r="45" spans="1:25" x14ac:dyDescent="0.2">
      <c r="A45">
        <v>3</v>
      </c>
      <c r="B45">
        <v>4</v>
      </c>
      <c r="C45">
        <v>4</v>
      </c>
      <c r="D45">
        <v>5</v>
      </c>
      <c r="E45">
        <v>4</v>
      </c>
      <c r="F45">
        <v>1</v>
      </c>
      <c r="G45">
        <v>3</v>
      </c>
      <c r="H45">
        <v>2</v>
      </c>
      <c r="I45">
        <v>2</v>
      </c>
      <c r="J45">
        <v>1</v>
      </c>
      <c r="K45">
        <v>1</v>
      </c>
      <c r="L45">
        <v>3</v>
      </c>
      <c r="M45">
        <v>3</v>
      </c>
      <c r="N45">
        <v>7</v>
      </c>
      <c r="O45">
        <v>5</v>
      </c>
    </row>
    <row r="46" spans="1:25" x14ac:dyDescent="0.2">
      <c r="A46">
        <v>4</v>
      </c>
      <c r="B46">
        <v>2</v>
      </c>
      <c r="C46">
        <v>2</v>
      </c>
      <c r="D46">
        <v>2</v>
      </c>
      <c r="E46">
        <v>5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2</v>
      </c>
      <c r="M46">
        <v>1</v>
      </c>
      <c r="N46">
        <v>2</v>
      </c>
      <c r="O46">
        <v>2</v>
      </c>
    </row>
    <row r="47" spans="1:25" x14ac:dyDescent="0.2">
      <c r="A47">
        <v>5</v>
      </c>
      <c r="B47">
        <v>6</v>
      </c>
      <c r="C47">
        <v>6</v>
      </c>
      <c r="D47">
        <v>5</v>
      </c>
      <c r="E47">
        <v>3</v>
      </c>
      <c r="F47">
        <v>9</v>
      </c>
      <c r="G47">
        <v>9</v>
      </c>
      <c r="H47">
        <v>8</v>
      </c>
      <c r="I47">
        <v>7</v>
      </c>
      <c r="J47">
        <v>3</v>
      </c>
      <c r="K47">
        <v>3</v>
      </c>
      <c r="L47">
        <v>3</v>
      </c>
      <c r="M47">
        <v>4</v>
      </c>
      <c r="N47">
        <v>3</v>
      </c>
      <c r="O47">
        <v>2</v>
      </c>
    </row>
    <row r="48" spans="1:25" x14ac:dyDescent="0.2">
      <c r="A48">
        <v>6</v>
      </c>
      <c r="B48">
        <v>5</v>
      </c>
      <c r="C48">
        <v>6</v>
      </c>
      <c r="D48">
        <v>5</v>
      </c>
      <c r="E48">
        <v>5</v>
      </c>
      <c r="F48">
        <v>3</v>
      </c>
      <c r="G48">
        <v>5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3</v>
      </c>
      <c r="O48">
        <v>3</v>
      </c>
    </row>
    <row r="49" spans="1:15" x14ac:dyDescent="0.2">
      <c r="A49">
        <v>7</v>
      </c>
      <c r="B49">
        <v>7</v>
      </c>
      <c r="C49">
        <v>2</v>
      </c>
      <c r="D49">
        <v>7</v>
      </c>
      <c r="E49">
        <v>1</v>
      </c>
      <c r="F49">
        <v>2</v>
      </c>
      <c r="G49">
        <v>10</v>
      </c>
      <c r="H49">
        <v>5</v>
      </c>
      <c r="I49">
        <v>6</v>
      </c>
      <c r="J49">
        <v>1</v>
      </c>
      <c r="K49">
        <v>1</v>
      </c>
      <c r="L49">
        <v>2</v>
      </c>
      <c r="M49">
        <v>1</v>
      </c>
      <c r="N49">
        <v>3</v>
      </c>
      <c r="O49">
        <v>10</v>
      </c>
    </row>
    <row r="50" spans="1:15" x14ac:dyDescent="0.2">
      <c r="A50">
        <v>8</v>
      </c>
      <c r="B50">
        <v>8</v>
      </c>
      <c r="C50">
        <v>10</v>
      </c>
      <c r="D50">
        <v>10</v>
      </c>
      <c r="E50">
        <v>10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4</v>
      </c>
      <c r="O50">
        <v>3</v>
      </c>
    </row>
    <row r="51" spans="1:15" x14ac:dyDescent="0.2">
      <c r="A51">
        <v>9</v>
      </c>
      <c r="B51">
        <v>5</v>
      </c>
      <c r="C51">
        <v>6</v>
      </c>
      <c r="D51">
        <v>3</v>
      </c>
      <c r="E51">
        <v>5</v>
      </c>
      <c r="F51">
        <v>6</v>
      </c>
      <c r="G51">
        <v>8</v>
      </c>
      <c r="H51">
        <v>3</v>
      </c>
      <c r="I51">
        <v>2</v>
      </c>
      <c r="J51">
        <v>3</v>
      </c>
      <c r="K51">
        <v>3</v>
      </c>
      <c r="L51">
        <v>3</v>
      </c>
      <c r="M51">
        <v>4</v>
      </c>
      <c r="N51">
        <v>2</v>
      </c>
      <c r="O51">
        <v>2</v>
      </c>
    </row>
    <row r="52" spans="1:15" x14ac:dyDescent="0.2">
      <c r="A52">
        <v>10</v>
      </c>
      <c r="B52">
        <v>7</v>
      </c>
      <c r="C52">
        <v>8</v>
      </c>
      <c r="D52">
        <v>5</v>
      </c>
      <c r="E52">
        <v>8</v>
      </c>
      <c r="F52">
        <v>1</v>
      </c>
      <c r="G52">
        <v>1</v>
      </c>
      <c r="H52">
        <v>2</v>
      </c>
      <c r="I52">
        <v>3</v>
      </c>
      <c r="J52">
        <v>1</v>
      </c>
      <c r="K52">
        <v>1</v>
      </c>
      <c r="L52">
        <v>2</v>
      </c>
      <c r="M52">
        <v>2</v>
      </c>
      <c r="N52">
        <v>2</v>
      </c>
      <c r="O52">
        <v>2</v>
      </c>
    </row>
    <row r="53" spans="1:15" x14ac:dyDescent="0.2">
      <c r="A53">
        <v>11</v>
      </c>
      <c r="B53">
        <v>4</v>
      </c>
      <c r="C53">
        <v>1</v>
      </c>
      <c r="D53">
        <v>6</v>
      </c>
      <c r="E53">
        <v>5</v>
      </c>
      <c r="F53">
        <v>1</v>
      </c>
      <c r="G53">
        <v>7</v>
      </c>
      <c r="H53">
        <v>6</v>
      </c>
      <c r="I53">
        <v>1</v>
      </c>
      <c r="J53">
        <v>3</v>
      </c>
      <c r="K53">
        <v>4</v>
      </c>
      <c r="L53">
        <v>7</v>
      </c>
      <c r="M53">
        <v>6</v>
      </c>
      <c r="N53">
        <v>5</v>
      </c>
      <c r="O53">
        <v>7</v>
      </c>
    </row>
    <row r="54" spans="1:15" x14ac:dyDescent="0.2">
      <c r="A54">
        <v>12</v>
      </c>
      <c r="B54">
        <v>3</v>
      </c>
      <c r="C54">
        <v>2</v>
      </c>
      <c r="D54">
        <v>6</v>
      </c>
      <c r="E54">
        <v>2</v>
      </c>
      <c r="F54">
        <v>1</v>
      </c>
      <c r="G54">
        <v>1</v>
      </c>
      <c r="H54">
        <v>3</v>
      </c>
      <c r="I54">
        <v>1</v>
      </c>
      <c r="J54">
        <v>1</v>
      </c>
      <c r="K54">
        <v>2</v>
      </c>
      <c r="L54">
        <v>1</v>
      </c>
      <c r="M54">
        <v>2</v>
      </c>
      <c r="N54">
        <v>5</v>
      </c>
      <c r="O54">
        <v>4</v>
      </c>
    </row>
    <row r="55" spans="1:15" x14ac:dyDescent="0.2">
      <c r="A55">
        <v>13</v>
      </c>
      <c r="B55">
        <v>5</v>
      </c>
      <c r="C55">
        <v>5</v>
      </c>
      <c r="D55">
        <v>4</v>
      </c>
      <c r="E55">
        <v>3</v>
      </c>
      <c r="F55">
        <v>5</v>
      </c>
      <c r="G55">
        <v>8</v>
      </c>
      <c r="H55" t="s">
        <v>21</v>
      </c>
      <c r="I55" t="s">
        <v>21</v>
      </c>
      <c r="J55">
        <v>6</v>
      </c>
      <c r="K55">
        <v>6</v>
      </c>
      <c r="L55">
        <v>5</v>
      </c>
      <c r="M55">
        <v>5</v>
      </c>
      <c r="N55">
        <v>5</v>
      </c>
      <c r="O55">
        <v>5</v>
      </c>
    </row>
    <row r="56" spans="1:15" x14ac:dyDescent="0.2">
      <c r="A56">
        <v>14</v>
      </c>
      <c r="B56">
        <v>8</v>
      </c>
      <c r="C56">
        <v>9</v>
      </c>
      <c r="D56">
        <v>10</v>
      </c>
      <c r="E56">
        <v>9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2</v>
      </c>
      <c r="O56">
        <v>1</v>
      </c>
    </row>
    <row r="57" spans="1:15" x14ac:dyDescent="0.2">
      <c r="A57">
        <v>15</v>
      </c>
      <c r="B57">
        <v>10</v>
      </c>
      <c r="C57">
        <v>10</v>
      </c>
      <c r="D57">
        <v>10</v>
      </c>
      <c r="E57">
        <v>10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</row>
    <row r="58" spans="1:15" x14ac:dyDescent="0.2">
      <c r="A58">
        <v>16</v>
      </c>
      <c r="B58">
        <v>5</v>
      </c>
      <c r="C58">
        <v>4</v>
      </c>
      <c r="D58">
        <v>7</v>
      </c>
      <c r="E58">
        <v>8</v>
      </c>
      <c r="F58">
        <v>1</v>
      </c>
      <c r="G58">
        <v>1</v>
      </c>
      <c r="H58">
        <v>2</v>
      </c>
      <c r="I58">
        <v>1</v>
      </c>
      <c r="J58">
        <v>1</v>
      </c>
      <c r="K58">
        <v>1</v>
      </c>
      <c r="L58">
        <v>1</v>
      </c>
      <c r="M58">
        <v>1</v>
      </c>
      <c r="N58">
        <v>2</v>
      </c>
      <c r="O58">
        <v>1</v>
      </c>
    </row>
    <row r="59" spans="1:15" x14ac:dyDescent="0.2">
      <c r="A59">
        <v>17</v>
      </c>
      <c r="B59">
        <v>1</v>
      </c>
      <c r="C59">
        <v>2</v>
      </c>
      <c r="D59">
        <v>5</v>
      </c>
      <c r="E59">
        <v>6</v>
      </c>
      <c r="F59">
        <v>4</v>
      </c>
      <c r="G59">
        <v>1</v>
      </c>
      <c r="H59">
        <v>1</v>
      </c>
      <c r="I59">
        <v>1</v>
      </c>
      <c r="J59">
        <v>1</v>
      </c>
      <c r="K59">
        <v>1</v>
      </c>
      <c r="L59">
        <v>2</v>
      </c>
      <c r="M59">
        <v>3</v>
      </c>
      <c r="N59">
        <v>2</v>
      </c>
      <c r="O59">
        <v>2</v>
      </c>
    </row>
    <row r="60" spans="1:15" x14ac:dyDescent="0.2">
      <c r="A60">
        <v>18</v>
      </c>
      <c r="B60">
        <v>4</v>
      </c>
      <c r="C60">
        <v>5</v>
      </c>
      <c r="D60">
        <v>1</v>
      </c>
      <c r="E60">
        <v>1</v>
      </c>
      <c r="F60">
        <v>5</v>
      </c>
      <c r="G60">
        <v>3</v>
      </c>
      <c r="H60">
        <v>5</v>
      </c>
      <c r="I60">
        <v>5</v>
      </c>
      <c r="J60">
        <v>1</v>
      </c>
      <c r="K60">
        <v>1</v>
      </c>
      <c r="L60">
        <v>1</v>
      </c>
      <c r="M60">
        <v>2</v>
      </c>
      <c r="N60">
        <v>5</v>
      </c>
      <c r="O60">
        <v>2</v>
      </c>
    </row>
    <row r="61" spans="1:15" x14ac:dyDescent="0.2">
      <c r="A61">
        <v>19</v>
      </c>
      <c r="B61">
        <v>8</v>
      </c>
      <c r="C61">
        <v>9</v>
      </c>
      <c r="D61">
        <v>6</v>
      </c>
      <c r="E61">
        <v>7</v>
      </c>
      <c r="F61">
        <v>2</v>
      </c>
      <c r="G61">
        <v>3</v>
      </c>
      <c r="H61">
        <v>2</v>
      </c>
      <c r="I61">
        <v>6</v>
      </c>
      <c r="J61">
        <v>9</v>
      </c>
      <c r="K61">
        <v>1</v>
      </c>
      <c r="L61">
        <v>2</v>
      </c>
      <c r="M61">
        <v>3</v>
      </c>
      <c r="N61">
        <v>2</v>
      </c>
      <c r="O61">
        <v>1</v>
      </c>
    </row>
    <row r="62" spans="1:15" x14ac:dyDescent="0.2">
      <c r="A62">
        <v>20</v>
      </c>
      <c r="B62">
        <v>7</v>
      </c>
      <c r="C62">
        <v>7</v>
      </c>
      <c r="D62">
        <v>9</v>
      </c>
      <c r="E62">
        <v>7</v>
      </c>
      <c r="F62">
        <v>1</v>
      </c>
      <c r="G62">
        <v>1</v>
      </c>
      <c r="H62">
        <v>1</v>
      </c>
      <c r="I62">
        <v>1</v>
      </c>
      <c r="J62">
        <v>2</v>
      </c>
      <c r="K62">
        <v>3</v>
      </c>
      <c r="L62">
        <v>1</v>
      </c>
      <c r="M62">
        <v>1</v>
      </c>
      <c r="N62">
        <v>3</v>
      </c>
      <c r="O62">
        <v>3</v>
      </c>
    </row>
    <row r="63" spans="1:15" x14ac:dyDescent="0.2">
      <c r="A63" t="s">
        <v>25</v>
      </c>
      <c r="B63">
        <f t="shared" ref="B63:M63" si="1">AVERAGE(B43:B62)</f>
        <v>5.9</v>
      </c>
      <c r="C63">
        <f t="shared" si="1"/>
        <v>5.75</v>
      </c>
      <c r="D63">
        <f t="shared" si="1"/>
        <v>6.15</v>
      </c>
      <c r="E63">
        <f t="shared" si="1"/>
        <v>5.75</v>
      </c>
      <c r="F63">
        <f t="shared" si="1"/>
        <v>2.4500000000000002</v>
      </c>
      <c r="G63">
        <f t="shared" si="1"/>
        <v>3.35</v>
      </c>
      <c r="H63">
        <f t="shared" si="1"/>
        <v>2.4736842105263159</v>
      </c>
      <c r="I63">
        <f t="shared" si="1"/>
        <v>2.6842105263157894</v>
      </c>
      <c r="J63">
        <f t="shared" si="1"/>
        <v>2.0499999999999998</v>
      </c>
      <c r="K63">
        <f t="shared" si="1"/>
        <v>1.9</v>
      </c>
      <c r="L63">
        <f t="shared" si="1"/>
        <v>2.2000000000000002</v>
      </c>
      <c r="M63">
        <f t="shared" si="1"/>
        <v>2.35</v>
      </c>
      <c r="N63">
        <f>AVERAGE(N44:N62)</f>
        <v>3.3157894736842106</v>
      </c>
      <c r="O63">
        <f>AVERAGE(O44:O62)</f>
        <v>3.2105263157894739</v>
      </c>
    </row>
    <row r="64" spans="1:15" x14ac:dyDescent="0.2">
      <c r="A64" t="s">
        <v>23</v>
      </c>
      <c r="B64" t="s">
        <v>24</v>
      </c>
    </row>
    <row r="65" spans="1:10" x14ac:dyDescent="0.2">
      <c r="B65" t="s">
        <v>22</v>
      </c>
      <c r="C65" t="s">
        <v>129</v>
      </c>
      <c r="D65" t="s">
        <v>130</v>
      </c>
    </row>
    <row r="66" spans="1:10" x14ac:dyDescent="0.2">
      <c r="A66">
        <v>1</v>
      </c>
      <c r="B66">
        <v>1</v>
      </c>
      <c r="C66">
        <v>0</v>
      </c>
    </row>
    <row r="67" spans="1:10" x14ac:dyDescent="0.2">
      <c r="A67">
        <v>2</v>
      </c>
      <c r="D67">
        <v>1</v>
      </c>
    </row>
    <row r="68" spans="1:10" x14ac:dyDescent="0.2">
      <c r="A68">
        <v>3</v>
      </c>
      <c r="B68">
        <v>1</v>
      </c>
      <c r="C68">
        <v>0</v>
      </c>
      <c r="H68" t="s">
        <v>137</v>
      </c>
      <c r="I68" t="s">
        <v>136</v>
      </c>
      <c r="J68" t="s">
        <v>131</v>
      </c>
    </row>
    <row r="69" spans="1:10" x14ac:dyDescent="0.2">
      <c r="A69">
        <v>4</v>
      </c>
      <c r="B69">
        <v>1</v>
      </c>
      <c r="C69">
        <v>0</v>
      </c>
      <c r="H69">
        <v>13</v>
      </c>
      <c r="I69">
        <v>5</v>
      </c>
      <c r="J69">
        <v>2</v>
      </c>
    </row>
    <row r="70" spans="1:10" x14ac:dyDescent="0.2">
      <c r="A70">
        <v>5</v>
      </c>
      <c r="B70">
        <v>1</v>
      </c>
      <c r="C70">
        <v>0</v>
      </c>
    </row>
    <row r="71" spans="1:10" x14ac:dyDescent="0.2">
      <c r="A71">
        <v>6</v>
      </c>
      <c r="B71">
        <v>0</v>
      </c>
      <c r="C71">
        <v>1</v>
      </c>
    </row>
    <row r="72" spans="1:10" x14ac:dyDescent="0.2">
      <c r="A72">
        <v>7</v>
      </c>
      <c r="B72">
        <v>0</v>
      </c>
      <c r="C72">
        <v>1</v>
      </c>
    </row>
    <row r="73" spans="1:10" x14ac:dyDescent="0.2">
      <c r="A73">
        <v>8</v>
      </c>
      <c r="B73">
        <v>0</v>
      </c>
      <c r="C73">
        <v>1</v>
      </c>
    </row>
    <row r="74" spans="1:10" x14ac:dyDescent="0.2">
      <c r="A74">
        <v>9</v>
      </c>
      <c r="B74">
        <v>0</v>
      </c>
      <c r="C74">
        <v>1</v>
      </c>
    </row>
    <row r="75" spans="1:10" x14ac:dyDescent="0.2">
      <c r="A75">
        <v>10</v>
      </c>
      <c r="B75">
        <v>1</v>
      </c>
      <c r="C75">
        <v>0</v>
      </c>
    </row>
    <row r="76" spans="1:10" x14ac:dyDescent="0.2">
      <c r="A76">
        <v>11</v>
      </c>
      <c r="B76">
        <v>1</v>
      </c>
      <c r="C76">
        <v>0</v>
      </c>
    </row>
    <row r="77" spans="1:10" x14ac:dyDescent="0.2">
      <c r="A77">
        <v>12</v>
      </c>
      <c r="B77">
        <v>1</v>
      </c>
      <c r="C77">
        <v>0</v>
      </c>
    </row>
    <row r="78" spans="1:10" x14ac:dyDescent="0.2">
      <c r="A78">
        <v>13</v>
      </c>
      <c r="B78">
        <v>1</v>
      </c>
      <c r="C78">
        <v>0</v>
      </c>
    </row>
    <row r="79" spans="1:10" x14ac:dyDescent="0.2">
      <c r="A79">
        <v>14</v>
      </c>
      <c r="B79">
        <v>1</v>
      </c>
      <c r="C79">
        <v>0</v>
      </c>
    </row>
    <row r="80" spans="1:10" x14ac:dyDescent="0.2">
      <c r="A80">
        <v>15</v>
      </c>
      <c r="D80">
        <v>1</v>
      </c>
    </row>
    <row r="81" spans="1:4" x14ac:dyDescent="0.2">
      <c r="A81">
        <v>16</v>
      </c>
      <c r="B81">
        <v>1</v>
      </c>
      <c r="C81">
        <v>0</v>
      </c>
    </row>
    <row r="82" spans="1:4" x14ac:dyDescent="0.2">
      <c r="A82">
        <v>17</v>
      </c>
      <c r="B82">
        <v>1</v>
      </c>
      <c r="C82">
        <v>0</v>
      </c>
    </row>
    <row r="83" spans="1:4" x14ac:dyDescent="0.2">
      <c r="A83">
        <v>18</v>
      </c>
      <c r="B83">
        <v>1</v>
      </c>
      <c r="C83">
        <v>0</v>
      </c>
    </row>
    <row r="84" spans="1:4" x14ac:dyDescent="0.2">
      <c r="A84">
        <v>19</v>
      </c>
      <c r="B84">
        <v>0</v>
      </c>
      <c r="C84">
        <v>1</v>
      </c>
    </row>
    <row r="85" spans="1:4" x14ac:dyDescent="0.2">
      <c r="A85">
        <v>20</v>
      </c>
      <c r="B85">
        <v>1</v>
      </c>
      <c r="C85">
        <v>0</v>
      </c>
    </row>
    <row r="86" spans="1:4" x14ac:dyDescent="0.2">
      <c r="B86">
        <f>SUM(B66:B85)</f>
        <v>13</v>
      </c>
      <c r="C86">
        <f>SUM(C66:C85)</f>
        <v>5</v>
      </c>
    </row>
    <row r="88" spans="1:4" x14ac:dyDescent="0.2">
      <c r="B88">
        <v>13</v>
      </c>
      <c r="C88">
        <v>5</v>
      </c>
      <c r="D88">
        <v>2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48"/>
  <sheetViews>
    <sheetView topLeftCell="A36" workbookViewId="0">
      <selection activeCell="D168" sqref="D168"/>
    </sheetView>
  </sheetViews>
  <sheetFormatPr baseColWidth="10" defaultRowHeight="16" x14ac:dyDescent="0.2"/>
  <sheetData>
    <row r="3" spans="1:10" x14ac:dyDescent="0.2">
      <c r="A3" t="s">
        <v>26</v>
      </c>
    </row>
    <row r="5" spans="1:10" x14ac:dyDescent="0.2">
      <c r="B5">
        <v>39</v>
      </c>
      <c r="C5">
        <v>47</v>
      </c>
      <c r="E5" t="s">
        <v>27</v>
      </c>
      <c r="J5" t="s">
        <v>40</v>
      </c>
    </row>
    <row r="6" spans="1:10" x14ac:dyDescent="0.2">
      <c r="A6">
        <v>1</v>
      </c>
      <c r="B6">
        <v>9</v>
      </c>
      <c r="C6">
        <v>9</v>
      </c>
    </row>
    <row r="7" spans="1:10" x14ac:dyDescent="0.2">
      <c r="A7">
        <v>2</v>
      </c>
      <c r="B7">
        <v>10</v>
      </c>
      <c r="C7">
        <v>10</v>
      </c>
      <c r="F7" t="s">
        <v>28</v>
      </c>
      <c r="G7" t="s">
        <v>29</v>
      </c>
    </row>
    <row r="8" spans="1:10" x14ac:dyDescent="0.2">
      <c r="A8">
        <v>3</v>
      </c>
      <c r="B8">
        <v>5</v>
      </c>
      <c r="C8">
        <v>4</v>
      </c>
      <c r="E8" t="s">
        <v>25</v>
      </c>
      <c r="F8">
        <v>6.3</v>
      </c>
      <c r="G8">
        <v>5.9</v>
      </c>
    </row>
    <row r="9" spans="1:10" x14ac:dyDescent="0.2">
      <c r="A9">
        <v>4</v>
      </c>
      <c r="B9">
        <v>3</v>
      </c>
      <c r="C9">
        <v>2</v>
      </c>
      <c r="E9" t="s">
        <v>30</v>
      </c>
      <c r="F9">
        <v>6.2210526315789494</v>
      </c>
      <c r="G9">
        <v>6.410526315789471</v>
      </c>
    </row>
    <row r="10" spans="1:10" x14ac:dyDescent="0.2">
      <c r="A10">
        <v>5</v>
      </c>
      <c r="B10">
        <v>9</v>
      </c>
      <c r="C10">
        <v>6</v>
      </c>
      <c r="E10" t="s">
        <v>31</v>
      </c>
      <c r="F10">
        <v>20</v>
      </c>
      <c r="G10">
        <v>20</v>
      </c>
    </row>
    <row r="11" spans="1:10" x14ac:dyDescent="0.2">
      <c r="A11">
        <v>6</v>
      </c>
      <c r="B11">
        <v>5</v>
      </c>
      <c r="C11">
        <v>5</v>
      </c>
      <c r="E11" t="s">
        <v>32</v>
      </c>
      <c r="F11">
        <v>6.3157894736842106</v>
      </c>
    </row>
    <row r="12" spans="1:10" x14ac:dyDescent="0.2">
      <c r="A12">
        <v>7</v>
      </c>
      <c r="B12">
        <v>5</v>
      </c>
      <c r="C12">
        <v>7</v>
      </c>
      <c r="E12" t="s">
        <v>33</v>
      </c>
      <c r="F12">
        <v>0</v>
      </c>
    </row>
    <row r="13" spans="1:10" x14ac:dyDescent="0.2">
      <c r="A13">
        <v>8</v>
      </c>
      <c r="B13">
        <v>3</v>
      </c>
      <c r="C13">
        <v>8</v>
      </c>
      <c r="E13" t="s">
        <v>34</v>
      </c>
      <c r="F13">
        <v>38</v>
      </c>
    </row>
    <row r="14" spans="1:10" x14ac:dyDescent="0.2">
      <c r="A14">
        <v>9</v>
      </c>
      <c r="B14">
        <v>9</v>
      </c>
      <c r="C14">
        <v>5</v>
      </c>
      <c r="E14" t="s">
        <v>35</v>
      </c>
      <c r="F14">
        <v>0.50332229568471587</v>
      </c>
    </row>
    <row r="15" spans="1:10" x14ac:dyDescent="0.2">
      <c r="A15">
        <v>10</v>
      </c>
      <c r="B15">
        <v>8</v>
      </c>
      <c r="C15">
        <v>7</v>
      </c>
      <c r="E15" t="s">
        <v>36</v>
      </c>
      <c r="F15">
        <v>0.30882147309371633</v>
      </c>
    </row>
    <row r="16" spans="1:10" x14ac:dyDescent="0.2">
      <c r="A16">
        <v>11</v>
      </c>
      <c r="B16">
        <v>5</v>
      </c>
      <c r="C16">
        <v>4</v>
      </c>
      <c r="E16" t="s">
        <v>37</v>
      </c>
      <c r="F16">
        <v>1.6859544601667387</v>
      </c>
    </row>
    <row r="17" spans="1:6" x14ac:dyDescent="0.2">
      <c r="A17">
        <v>12</v>
      </c>
      <c r="B17">
        <v>4</v>
      </c>
      <c r="C17">
        <v>3</v>
      </c>
      <c r="E17" t="s">
        <v>38</v>
      </c>
      <c r="F17">
        <v>0.61764294618743265</v>
      </c>
    </row>
    <row r="18" spans="1:6" x14ac:dyDescent="0.2">
      <c r="A18">
        <v>13</v>
      </c>
      <c r="B18">
        <v>4</v>
      </c>
      <c r="C18">
        <v>5</v>
      </c>
      <c r="E18" t="s">
        <v>39</v>
      </c>
      <c r="F18">
        <v>2.0243941639119702</v>
      </c>
    </row>
    <row r="19" spans="1:6" x14ac:dyDescent="0.2">
      <c r="A19">
        <v>14</v>
      </c>
      <c r="B19">
        <v>10</v>
      </c>
      <c r="C19">
        <v>8</v>
      </c>
    </row>
    <row r="20" spans="1:6" x14ac:dyDescent="0.2">
      <c r="A20">
        <v>15</v>
      </c>
      <c r="B20">
        <v>10</v>
      </c>
      <c r="C20">
        <v>10</v>
      </c>
    </row>
    <row r="21" spans="1:6" x14ac:dyDescent="0.2">
      <c r="A21">
        <v>16</v>
      </c>
      <c r="B21">
        <v>5</v>
      </c>
      <c r="C21">
        <v>5</v>
      </c>
    </row>
    <row r="22" spans="1:6" x14ac:dyDescent="0.2">
      <c r="A22">
        <v>17</v>
      </c>
      <c r="B22">
        <v>6</v>
      </c>
      <c r="C22">
        <v>1</v>
      </c>
    </row>
    <row r="23" spans="1:6" x14ac:dyDescent="0.2">
      <c r="A23">
        <v>18</v>
      </c>
      <c r="B23">
        <v>6</v>
      </c>
      <c r="C23">
        <v>4</v>
      </c>
    </row>
    <row r="24" spans="1:6" x14ac:dyDescent="0.2">
      <c r="A24">
        <v>19</v>
      </c>
      <c r="B24">
        <v>7</v>
      </c>
      <c r="C24">
        <v>8</v>
      </c>
    </row>
    <row r="25" spans="1:6" x14ac:dyDescent="0.2">
      <c r="A25">
        <v>20</v>
      </c>
      <c r="B25">
        <v>3</v>
      </c>
      <c r="C25">
        <v>7</v>
      </c>
    </row>
    <row r="32" spans="1:6" x14ac:dyDescent="0.2">
      <c r="A32" t="s">
        <v>41</v>
      </c>
    </row>
    <row r="33" spans="1:7" x14ac:dyDescent="0.2">
      <c r="B33">
        <v>39</v>
      </c>
      <c r="C33">
        <v>47</v>
      </c>
    </row>
    <row r="34" spans="1:7" x14ac:dyDescent="0.2">
      <c r="B34" t="s">
        <v>22</v>
      </c>
      <c r="C34" t="s">
        <v>129</v>
      </c>
    </row>
    <row r="35" spans="1:7" x14ac:dyDescent="0.2">
      <c r="A35">
        <v>1</v>
      </c>
      <c r="B35">
        <v>6</v>
      </c>
      <c r="C35">
        <v>8</v>
      </c>
      <c r="E35" t="s">
        <v>27</v>
      </c>
    </row>
    <row r="36" spans="1:7" ht="17" thickBot="1" x14ac:dyDescent="0.25">
      <c r="A36">
        <v>2</v>
      </c>
      <c r="B36">
        <v>10</v>
      </c>
      <c r="C36">
        <v>9</v>
      </c>
    </row>
    <row r="37" spans="1:7" x14ac:dyDescent="0.2">
      <c r="A37">
        <v>3</v>
      </c>
      <c r="B37">
        <v>5</v>
      </c>
      <c r="C37">
        <v>4</v>
      </c>
      <c r="E37" s="3"/>
      <c r="F37" s="3" t="s">
        <v>28</v>
      </c>
      <c r="G37" s="3" t="s">
        <v>29</v>
      </c>
    </row>
    <row r="38" spans="1:7" x14ac:dyDescent="0.2">
      <c r="A38">
        <v>4</v>
      </c>
      <c r="B38">
        <v>3</v>
      </c>
      <c r="C38">
        <v>2</v>
      </c>
      <c r="E38" s="1" t="s">
        <v>25</v>
      </c>
      <c r="F38" s="1">
        <v>5.7</v>
      </c>
      <c r="G38" s="1">
        <v>5.75</v>
      </c>
    </row>
    <row r="39" spans="1:7" x14ac:dyDescent="0.2">
      <c r="A39">
        <v>5</v>
      </c>
      <c r="B39">
        <v>9</v>
      </c>
      <c r="C39">
        <v>6</v>
      </c>
      <c r="E39" s="1" t="s">
        <v>30</v>
      </c>
      <c r="F39" s="1">
        <v>6.2210526315789494</v>
      </c>
      <c r="G39" s="1">
        <v>8.723684210526315</v>
      </c>
    </row>
    <row r="40" spans="1:7" x14ac:dyDescent="0.2">
      <c r="A40">
        <v>6</v>
      </c>
      <c r="B40">
        <v>3</v>
      </c>
      <c r="C40">
        <v>6</v>
      </c>
      <c r="E40" s="1" t="s">
        <v>31</v>
      </c>
      <c r="F40" s="1">
        <v>20</v>
      </c>
      <c r="G40" s="1">
        <v>20</v>
      </c>
    </row>
    <row r="41" spans="1:7" x14ac:dyDescent="0.2">
      <c r="A41">
        <v>7</v>
      </c>
      <c r="B41">
        <v>2</v>
      </c>
      <c r="C41">
        <v>2</v>
      </c>
      <c r="E41" s="1" t="s">
        <v>32</v>
      </c>
      <c r="F41" s="1">
        <v>7.4723684210526331</v>
      </c>
      <c r="G41" s="1"/>
    </row>
    <row r="42" spans="1:7" x14ac:dyDescent="0.2">
      <c r="A42">
        <v>8</v>
      </c>
      <c r="B42">
        <v>6</v>
      </c>
      <c r="C42">
        <v>10</v>
      </c>
      <c r="E42" s="1" t="s">
        <v>33</v>
      </c>
      <c r="F42" s="1">
        <v>0</v>
      </c>
      <c r="G42" s="1"/>
    </row>
    <row r="43" spans="1:7" x14ac:dyDescent="0.2">
      <c r="A43">
        <v>9</v>
      </c>
      <c r="B43">
        <v>8</v>
      </c>
      <c r="C43">
        <v>6</v>
      </c>
      <c r="E43" s="1" t="s">
        <v>34</v>
      </c>
      <c r="F43" s="1">
        <v>38</v>
      </c>
      <c r="G43" s="1"/>
    </row>
    <row r="44" spans="1:7" x14ac:dyDescent="0.2">
      <c r="A44">
        <v>10</v>
      </c>
      <c r="B44">
        <v>5</v>
      </c>
      <c r="C44">
        <v>8</v>
      </c>
      <c r="E44" s="1" t="s">
        <v>35</v>
      </c>
      <c r="F44" s="1">
        <v>-5.7841675693964215E-2</v>
      </c>
      <c r="G44" s="1"/>
    </row>
    <row r="45" spans="1:7" x14ac:dyDescent="0.2">
      <c r="A45">
        <v>11</v>
      </c>
      <c r="B45">
        <v>3</v>
      </c>
      <c r="C45">
        <v>1</v>
      </c>
      <c r="E45" s="1" t="s">
        <v>36</v>
      </c>
      <c r="F45" s="1">
        <v>0.47708891879332516</v>
      </c>
      <c r="G45" s="1"/>
    </row>
    <row r="46" spans="1:7" x14ac:dyDescent="0.2">
      <c r="A46">
        <v>12</v>
      </c>
      <c r="B46">
        <v>3</v>
      </c>
      <c r="C46">
        <v>2</v>
      </c>
      <c r="E46" s="1" t="s">
        <v>37</v>
      </c>
      <c r="F46" s="1">
        <v>1.6859544601667387</v>
      </c>
      <c r="G46" s="1"/>
    </row>
    <row r="47" spans="1:7" x14ac:dyDescent="0.2">
      <c r="A47">
        <v>13</v>
      </c>
      <c r="B47">
        <v>5</v>
      </c>
      <c r="C47">
        <v>5</v>
      </c>
      <c r="E47" s="1" t="s">
        <v>38</v>
      </c>
      <c r="F47" s="1">
        <v>0.95417783758665031</v>
      </c>
      <c r="G47" s="1"/>
    </row>
    <row r="48" spans="1:7" ht="17" thickBot="1" x14ac:dyDescent="0.25">
      <c r="A48">
        <v>14</v>
      </c>
      <c r="B48">
        <v>8</v>
      </c>
      <c r="C48">
        <v>9</v>
      </c>
      <c r="E48" s="2" t="s">
        <v>39</v>
      </c>
      <c r="F48" s="2">
        <v>2.0243941639119702</v>
      </c>
      <c r="G48" s="2"/>
    </row>
    <row r="49" spans="1:6" x14ac:dyDescent="0.2">
      <c r="A49">
        <v>15</v>
      </c>
      <c r="B49">
        <v>10</v>
      </c>
      <c r="C49">
        <v>10</v>
      </c>
    </row>
    <row r="50" spans="1:6" x14ac:dyDescent="0.2">
      <c r="A50">
        <v>16</v>
      </c>
      <c r="B50">
        <v>5</v>
      </c>
      <c r="C50">
        <v>4</v>
      </c>
    </row>
    <row r="51" spans="1:6" x14ac:dyDescent="0.2">
      <c r="A51">
        <v>17</v>
      </c>
      <c r="B51">
        <v>7</v>
      </c>
      <c r="C51">
        <v>2</v>
      </c>
    </row>
    <row r="52" spans="1:6" x14ac:dyDescent="0.2">
      <c r="A52">
        <v>18</v>
      </c>
      <c r="B52">
        <v>5</v>
      </c>
      <c r="C52">
        <v>5</v>
      </c>
    </row>
    <row r="53" spans="1:6" x14ac:dyDescent="0.2">
      <c r="A53">
        <v>19</v>
      </c>
      <c r="B53">
        <v>8</v>
      </c>
      <c r="C53">
        <v>9</v>
      </c>
    </row>
    <row r="54" spans="1:6" x14ac:dyDescent="0.2">
      <c r="A54">
        <v>20</v>
      </c>
      <c r="B54">
        <v>3</v>
      </c>
      <c r="C54">
        <v>7</v>
      </c>
    </row>
    <row r="59" spans="1:6" x14ac:dyDescent="0.2">
      <c r="D59">
        <v>1</v>
      </c>
      <c r="E59">
        <v>6</v>
      </c>
      <c r="F59">
        <v>8</v>
      </c>
    </row>
    <row r="60" spans="1:6" x14ac:dyDescent="0.2">
      <c r="D60">
        <v>2</v>
      </c>
      <c r="E60">
        <v>10</v>
      </c>
      <c r="F60">
        <v>9</v>
      </c>
    </row>
    <row r="61" spans="1:6" x14ac:dyDescent="0.2">
      <c r="D61">
        <v>3</v>
      </c>
      <c r="E61">
        <v>5</v>
      </c>
      <c r="F61">
        <v>4</v>
      </c>
    </row>
    <row r="62" spans="1:6" x14ac:dyDescent="0.2">
      <c r="D62">
        <v>4</v>
      </c>
      <c r="E62">
        <v>3</v>
      </c>
      <c r="F62">
        <v>2</v>
      </c>
    </row>
    <row r="63" spans="1:6" x14ac:dyDescent="0.2">
      <c r="D63">
        <v>5</v>
      </c>
      <c r="E63">
        <v>9</v>
      </c>
      <c r="F63">
        <v>6</v>
      </c>
    </row>
    <row r="64" spans="1:6" x14ac:dyDescent="0.2">
      <c r="D64">
        <v>6</v>
      </c>
      <c r="E64">
        <v>3</v>
      </c>
      <c r="F64">
        <v>6</v>
      </c>
    </row>
    <row r="65" spans="4:6" x14ac:dyDescent="0.2">
      <c r="D65">
        <v>7</v>
      </c>
      <c r="E65">
        <v>2</v>
      </c>
      <c r="F65">
        <v>2</v>
      </c>
    </row>
    <row r="66" spans="4:6" x14ac:dyDescent="0.2">
      <c r="D66">
        <v>8</v>
      </c>
      <c r="E66">
        <v>6</v>
      </c>
      <c r="F66">
        <v>10</v>
      </c>
    </row>
    <row r="67" spans="4:6" x14ac:dyDescent="0.2">
      <c r="D67">
        <v>9</v>
      </c>
      <c r="E67">
        <v>8</v>
      </c>
      <c r="F67">
        <v>6</v>
      </c>
    </row>
    <row r="68" spans="4:6" x14ac:dyDescent="0.2">
      <c r="D68">
        <v>10</v>
      </c>
      <c r="E68">
        <v>5</v>
      </c>
      <c r="F68">
        <v>8</v>
      </c>
    </row>
    <row r="69" spans="4:6" x14ac:dyDescent="0.2">
      <c r="D69">
        <v>11</v>
      </c>
      <c r="E69">
        <v>3</v>
      </c>
      <c r="F69">
        <v>1</v>
      </c>
    </row>
    <row r="70" spans="4:6" x14ac:dyDescent="0.2">
      <c r="D70">
        <v>12</v>
      </c>
      <c r="E70">
        <v>3</v>
      </c>
      <c r="F70">
        <v>2</v>
      </c>
    </row>
    <row r="71" spans="4:6" x14ac:dyDescent="0.2">
      <c r="D71">
        <v>13</v>
      </c>
      <c r="E71">
        <v>5</v>
      </c>
      <c r="F71">
        <v>5</v>
      </c>
    </row>
    <row r="72" spans="4:6" x14ac:dyDescent="0.2">
      <c r="D72">
        <v>14</v>
      </c>
      <c r="E72">
        <v>8</v>
      </c>
      <c r="F72">
        <v>9</v>
      </c>
    </row>
    <row r="73" spans="4:6" x14ac:dyDescent="0.2">
      <c r="D73">
        <v>15</v>
      </c>
      <c r="E73">
        <v>10</v>
      </c>
      <c r="F73">
        <v>10</v>
      </c>
    </row>
    <row r="74" spans="4:6" x14ac:dyDescent="0.2">
      <c r="D74">
        <v>16</v>
      </c>
      <c r="E74">
        <v>5</v>
      </c>
      <c r="F74">
        <v>4</v>
      </c>
    </row>
    <row r="75" spans="4:6" x14ac:dyDescent="0.2">
      <c r="D75">
        <v>17</v>
      </c>
      <c r="E75">
        <v>7</v>
      </c>
      <c r="F75">
        <v>2</v>
      </c>
    </row>
    <row r="76" spans="4:6" x14ac:dyDescent="0.2">
      <c r="D76">
        <v>18</v>
      </c>
      <c r="E76">
        <v>5</v>
      </c>
      <c r="F76">
        <v>5</v>
      </c>
    </row>
    <row r="77" spans="4:6" x14ac:dyDescent="0.2">
      <c r="D77">
        <v>19</v>
      </c>
      <c r="E77">
        <v>8</v>
      </c>
      <c r="F77">
        <v>9</v>
      </c>
    </row>
    <row r="78" spans="4:6" x14ac:dyDescent="0.2">
      <c r="D78">
        <v>20</v>
      </c>
      <c r="E78">
        <v>3</v>
      </c>
      <c r="F78">
        <v>7</v>
      </c>
    </row>
    <row r="106" spans="7:13" x14ac:dyDescent="0.2">
      <c r="G106" t="s">
        <v>132</v>
      </c>
    </row>
    <row r="108" spans="7:13" x14ac:dyDescent="0.2">
      <c r="H108">
        <v>47</v>
      </c>
      <c r="M108">
        <v>39</v>
      </c>
    </row>
    <row r="109" spans="7:13" x14ac:dyDescent="0.2">
      <c r="H109" t="s">
        <v>129</v>
      </c>
      <c r="M109" t="s">
        <v>22</v>
      </c>
    </row>
    <row r="111" spans="7:13" x14ac:dyDescent="0.2">
      <c r="L111">
        <v>7</v>
      </c>
      <c r="M111">
        <v>2</v>
      </c>
    </row>
    <row r="112" spans="7:13" x14ac:dyDescent="0.2">
      <c r="L112">
        <v>4</v>
      </c>
      <c r="M112">
        <v>3</v>
      </c>
    </row>
    <row r="113" spans="8:13" x14ac:dyDescent="0.2">
      <c r="H113">
        <v>11</v>
      </c>
      <c r="I113">
        <v>1</v>
      </c>
      <c r="L113">
        <v>6</v>
      </c>
      <c r="M113">
        <v>3</v>
      </c>
    </row>
    <row r="114" spans="8:13" x14ac:dyDescent="0.2">
      <c r="H114">
        <v>4</v>
      </c>
      <c r="I114">
        <v>2</v>
      </c>
      <c r="L114">
        <v>11</v>
      </c>
      <c r="M114">
        <v>3</v>
      </c>
    </row>
    <row r="115" spans="8:13" x14ac:dyDescent="0.2">
      <c r="H115">
        <v>7</v>
      </c>
      <c r="I115">
        <v>2</v>
      </c>
      <c r="L115">
        <v>12</v>
      </c>
      <c r="M115">
        <v>3</v>
      </c>
    </row>
    <row r="116" spans="8:13" x14ac:dyDescent="0.2">
      <c r="H116">
        <v>12</v>
      </c>
      <c r="I116">
        <v>2</v>
      </c>
      <c r="L116">
        <v>20</v>
      </c>
      <c r="M116">
        <v>3</v>
      </c>
    </row>
    <row r="117" spans="8:13" x14ac:dyDescent="0.2">
      <c r="H117">
        <v>17</v>
      </c>
      <c r="I117">
        <v>2</v>
      </c>
      <c r="L117">
        <v>3</v>
      </c>
      <c r="M117">
        <v>5</v>
      </c>
    </row>
    <row r="118" spans="8:13" x14ac:dyDescent="0.2">
      <c r="H118">
        <v>3</v>
      </c>
      <c r="I118">
        <v>4</v>
      </c>
      <c r="L118">
        <v>10</v>
      </c>
      <c r="M118">
        <v>5</v>
      </c>
    </row>
    <row r="119" spans="8:13" x14ac:dyDescent="0.2">
      <c r="H119">
        <v>16</v>
      </c>
      <c r="I119">
        <v>4</v>
      </c>
      <c r="L119">
        <v>13</v>
      </c>
      <c r="M119">
        <v>5</v>
      </c>
    </row>
    <row r="120" spans="8:13" x14ac:dyDescent="0.2">
      <c r="H120">
        <v>13</v>
      </c>
      <c r="I120">
        <v>5</v>
      </c>
      <c r="L120">
        <v>16</v>
      </c>
      <c r="M120">
        <v>5</v>
      </c>
    </row>
    <row r="121" spans="8:13" x14ac:dyDescent="0.2">
      <c r="H121">
        <v>18</v>
      </c>
      <c r="I121">
        <v>5</v>
      </c>
      <c r="L121">
        <v>18</v>
      </c>
      <c r="M121">
        <v>5</v>
      </c>
    </row>
    <row r="122" spans="8:13" x14ac:dyDescent="0.2">
      <c r="H122">
        <v>5</v>
      </c>
      <c r="I122">
        <v>6</v>
      </c>
      <c r="L122">
        <v>1</v>
      </c>
      <c r="M122">
        <v>6</v>
      </c>
    </row>
    <row r="123" spans="8:13" x14ac:dyDescent="0.2">
      <c r="H123">
        <v>6</v>
      </c>
      <c r="I123">
        <v>6</v>
      </c>
      <c r="L123">
        <v>8</v>
      </c>
      <c r="M123">
        <v>6</v>
      </c>
    </row>
    <row r="124" spans="8:13" x14ac:dyDescent="0.2">
      <c r="H124">
        <v>9</v>
      </c>
      <c r="I124">
        <v>6</v>
      </c>
      <c r="L124">
        <v>17</v>
      </c>
      <c r="M124">
        <v>7</v>
      </c>
    </row>
    <row r="125" spans="8:13" x14ac:dyDescent="0.2">
      <c r="H125">
        <v>20</v>
      </c>
      <c r="I125">
        <v>7</v>
      </c>
      <c r="L125">
        <v>9</v>
      </c>
      <c r="M125">
        <v>8</v>
      </c>
    </row>
    <row r="126" spans="8:13" x14ac:dyDescent="0.2">
      <c r="H126">
        <v>1</v>
      </c>
      <c r="I126">
        <v>8</v>
      </c>
      <c r="L126">
        <v>14</v>
      </c>
      <c r="M126">
        <v>8</v>
      </c>
    </row>
    <row r="127" spans="8:13" x14ac:dyDescent="0.2">
      <c r="H127">
        <v>10</v>
      </c>
      <c r="I127">
        <v>8</v>
      </c>
      <c r="L127">
        <v>19</v>
      </c>
      <c r="M127">
        <v>8</v>
      </c>
    </row>
    <row r="128" spans="8:13" x14ac:dyDescent="0.2">
      <c r="H128">
        <v>2</v>
      </c>
      <c r="I128">
        <v>9</v>
      </c>
      <c r="L128">
        <v>5</v>
      </c>
      <c r="M128">
        <v>9</v>
      </c>
    </row>
    <row r="129" spans="2:13" x14ac:dyDescent="0.2">
      <c r="H129">
        <v>14</v>
      </c>
      <c r="I129">
        <v>9</v>
      </c>
      <c r="L129">
        <v>2</v>
      </c>
      <c r="M129">
        <v>10</v>
      </c>
    </row>
    <row r="130" spans="2:13" x14ac:dyDescent="0.2">
      <c r="H130">
        <v>19</v>
      </c>
      <c r="I130">
        <v>9</v>
      </c>
      <c r="L130">
        <v>15</v>
      </c>
      <c r="M130">
        <v>10</v>
      </c>
    </row>
    <row r="131" spans="2:13" x14ac:dyDescent="0.2">
      <c r="H131">
        <v>8</v>
      </c>
      <c r="I131">
        <v>10</v>
      </c>
    </row>
    <row r="132" spans="2:13" x14ac:dyDescent="0.2">
      <c r="H132">
        <v>15</v>
      </c>
      <c r="I132">
        <v>10</v>
      </c>
    </row>
    <row r="136" spans="2:13" x14ac:dyDescent="0.2">
      <c r="B136" t="s">
        <v>129</v>
      </c>
      <c r="F136" t="s">
        <v>22</v>
      </c>
    </row>
    <row r="138" spans="2:13" x14ac:dyDescent="0.2">
      <c r="C138" t="s">
        <v>129</v>
      </c>
      <c r="D138" t="s">
        <v>22</v>
      </c>
    </row>
    <row r="139" spans="2:13" x14ac:dyDescent="0.2">
      <c r="B139">
        <v>1</v>
      </c>
      <c r="C139">
        <v>1</v>
      </c>
      <c r="D139">
        <v>0</v>
      </c>
      <c r="F139">
        <v>1</v>
      </c>
    </row>
    <row r="140" spans="2:13" x14ac:dyDescent="0.2">
      <c r="B140">
        <v>2</v>
      </c>
      <c r="C140">
        <v>4</v>
      </c>
      <c r="D140">
        <v>1</v>
      </c>
      <c r="F140">
        <v>2</v>
      </c>
    </row>
    <row r="141" spans="2:13" x14ac:dyDescent="0.2">
      <c r="B141">
        <v>3</v>
      </c>
      <c r="C141">
        <v>0</v>
      </c>
      <c r="D141">
        <v>5</v>
      </c>
      <c r="F141">
        <v>3</v>
      </c>
    </row>
    <row r="142" spans="2:13" x14ac:dyDescent="0.2">
      <c r="B142">
        <v>4</v>
      </c>
      <c r="C142">
        <v>2</v>
      </c>
      <c r="D142">
        <v>0</v>
      </c>
      <c r="F142">
        <v>4</v>
      </c>
    </row>
    <row r="143" spans="2:13" x14ac:dyDescent="0.2">
      <c r="B143">
        <v>5</v>
      </c>
      <c r="C143">
        <v>2</v>
      </c>
      <c r="D143">
        <v>5</v>
      </c>
      <c r="F143">
        <v>5</v>
      </c>
    </row>
    <row r="144" spans="2:13" x14ac:dyDescent="0.2">
      <c r="B144">
        <v>6</v>
      </c>
      <c r="C144">
        <v>3</v>
      </c>
      <c r="D144">
        <v>2</v>
      </c>
      <c r="F144">
        <v>6</v>
      </c>
    </row>
    <row r="145" spans="2:6" x14ac:dyDescent="0.2">
      <c r="B145">
        <v>7</v>
      </c>
      <c r="C145">
        <v>1</v>
      </c>
      <c r="D145">
        <v>1</v>
      </c>
      <c r="F145">
        <v>7</v>
      </c>
    </row>
    <row r="146" spans="2:6" x14ac:dyDescent="0.2">
      <c r="B146">
        <v>8</v>
      </c>
      <c r="C146">
        <v>2</v>
      </c>
      <c r="D146">
        <v>3</v>
      </c>
      <c r="F146">
        <v>8</v>
      </c>
    </row>
    <row r="147" spans="2:6" x14ac:dyDescent="0.2">
      <c r="B147">
        <v>9</v>
      </c>
      <c r="C147">
        <v>3</v>
      </c>
      <c r="D147">
        <v>1</v>
      </c>
      <c r="F147">
        <v>9</v>
      </c>
    </row>
    <row r="148" spans="2:6" x14ac:dyDescent="0.2">
      <c r="B148">
        <v>10</v>
      </c>
      <c r="C148">
        <v>2</v>
      </c>
      <c r="D148">
        <v>2</v>
      </c>
      <c r="F148">
        <v>10</v>
      </c>
    </row>
  </sheetData>
  <sortState ref="L111:M130">
    <sortCondition ref="M11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tabSelected="1" topLeftCell="X1" workbookViewId="0">
      <selection activeCell="AH33" sqref="AH33"/>
    </sheetView>
  </sheetViews>
  <sheetFormatPr baseColWidth="10" defaultRowHeight="16" x14ac:dyDescent="0.2"/>
  <cols>
    <col min="27" max="27" width="8.6640625" customWidth="1"/>
    <col min="28" max="28" width="36" customWidth="1"/>
    <col min="29" max="29" width="35.1640625" customWidth="1"/>
    <col min="30" max="30" width="12" customWidth="1"/>
    <col min="31" max="31" width="11.1640625" customWidth="1"/>
  </cols>
  <sheetData>
    <row r="1" spans="1:32" x14ac:dyDescent="0.2">
      <c r="A1" t="s">
        <v>42</v>
      </c>
    </row>
    <row r="2" spans="1:32" x14ac:dyDescent="0.2">
      <c r="B2">
        <v>39</v>
      </c>
      <c r="C2">
        <v>47</v>
      </c>
      <c r="L2" t="s">
        <v>139</v>
      </c>
      <c r="N2" t="s">
        <v>140</v>
      </c>
      <c r="Q2" t="s">
        <v>141</v>
      </c>
      <c r="X2" t="s">
        <v>143</v>
      </c>
      <c r="AB2" t="s">
        <v>146</v>
      </c>
    </row>
    <row r="3" spans="1:32" x14ac:dyDescent="0.2">
      <c r="A3">
        <v>1</v>
      </c>
      <c r="B3">
        <v>8</v>
      </c>
      <c r="C3">
        <v>8</v>
      </c>
      <c r="F3" t="s">
        <v>27</v>
      </c>
      <c r="L3">
        <v>39</v>
      </c>
      <c r="M3">
        <v>47</v>
      </c>
      <c r="N3">
        <v>39</v>
      </c>
      <c r="O3">
        <v>47</v>
      </c>
      <c r="R3">
        <v>39</v>
      </c>
      <c r="S3">
        <v>39</v>
      </c>
      <c r="T3" t="s">
        <v>25</v>
      </c>
      <c r="Y3">
        <v>39</v>
      </c>
      <c r="Z3">
        <v>47</v>
      </c>
      <c r="AB3" t="s">
        <v>27</v>
      </c>
    </row>
    <row r="4" spans="1:32" ht="17" thickBot="1" x14ac:dyDescent="0.25">
      <c r="A4">
        <v>2</v>
      </c>
      <c r="B4">
        <v>9</v>
      </c>
      <c r="C4">
        <v>9</v>
      </c>
      <c r="K4">
        <v>1</v>
      </c>
      <c r="L4">
        <v>8</v>
      </c>
      <c r="M4">
        <v>8</v>
      </c>
      <c r="N4" s="4">
        <v>8</v>
      </c>
      <c r="O4">
        <v>8</v>
      </c>
      <c r="Q4">
        <v>1</v>
      </c>
      <c r="R4">
        <v>8</v>
      </c>
      <c r="S4" s="4">
        <v>8</v>
      </c>
      <c r="T4">
        <f>AVERAGE(R4:S4)</f>
        <v>8</v>
      </c>
      <c r="X4">
        <v>1</v>
      </c>
      <c r="Y4">
        <v>8</v>
      </c>
      <c r="Z4">
        <v>8</v>
      </c>
    </row>
    <row r="5" spans="1:32" x14ac:dyDescent="0.2">
      <c r="A5">
        <v>3</v>
      </c>
      <c r="B5">
        <v>6</v>
      </c>
      <c r="C5">
        <v>5</v>
      </c>
      <c r="F5" s="3"/>
      <c r="G5" s="3" t="s">
        <v>28</v>
      </c>
      <c r="H5" s="3" t="s">
        <v>29</v>
      </c>
      <c r="K5">
        <v>2</v>
      </c>
      <c r="L5">
        <v>9</v>
      </c>
      <c r="M5">
        <v>9</v>
      </c>
      <c r="N5" s="4">
        <v>7</v>
      </c>
      <c r="O5">
        <v>8</v>
      </c>
      <c r="Q5">
        <v>2</v>
      </c>
      <c r="R5">
        <v>9</v>
      </c>
      <c r="S5" s="4">
        <v>7</v>
      </c>
      <c r="T5">
        <f>AVERAGE(R5:S5)</f>
        <v>8</v>
      </c>
      <c r="X5">
        <v>2</v>
      </c>
      <c r="Y5">
        <v>8</v>
      </c>
      <c r="Z5">
        <v>8.5</v>
      </c>
      <c r="AB5" s="17" t="s">
        <v>147</v>
      </c>
      <c r="AC5" s="17" t="s">
        <v>28</v>
      </c>
      <c r="AD5" s="17" t="s">
        <v>29</v>
      </c>
      <c r="AF5" t="s">
        <v>144</v>
      </c>
    </row>
    <row r="6" spans="1:32" x14ac:dyDescent="0.2">
      <c r="A6">
        <v>4</v>
      </c>
      <c r="B6">
        <v>5</v>
      </c>
      <c r="C6">
        <v>2</v>
      </c>
      <c r="F6" s="1" t="s">
        <v>25</v>
      </c>
      <c r="G6" s="1">
        <v>6.85</v>
      </c>
      <c r="H6" s="1">
        <v>6.15</v>
      </c>
      <c r="K6">
        <v>3</v>
      </c>
      <c r="L6">
        <v>6</v>
      </c>
      <c r="M6">
        <v>5</v>
      </c>
      <c r="N6" s="4">
        <v>5</v>
      </c>
      <c r="O6">
        <v>4</v>
      </c>
      <c r="Q6">
        <v>3</v>
      </c>
      <c r="R6">
        <v>6</v>
      </c>
      <c r="S6" s="4">
        <v>5</v>
      </c>
      <c r="T6">
        <f>AVERAGE(R6:S6)</f>
        <v>5.5</v>
      </c>
      <c r="X6">
        <v>3</v>
      </c>
      <c r="Y6">
        <v>5.5</v>
      </c>
      <c r="Z6">
        <v>4.5</v>
      </c>
      <c r="AB6" s="16" t="s">
        <v>25</v>
      </c>
      <c r="AC6" s="16">
        <v>6.7750000000000004</v>
      </c>
      <c r="AD6" s="16">
        <v>5.95</v>
      </c>
    </row>
    <row r="7" spans="1:32" x14ac:dyDescent="0.2">
      <c r="A7">
        <v>5</v>
      </c>
      <c r="B7">
        <v>8</v>
      </c>
      <c r="C7">
        <v>5</v>
      </c>
      <c r="F7" s="1" t="s">
        <v>30</v>
      </c>
      <c r="G7" s="1">
        <v>3.8184210526315767</v>
      </c>
      <c r="H7" s="1">
        <v>6.8710526315789453</v>
      </c>
      <c r="K7">
        <v>4</v>
      </c>
      <c r="L7">
        <v>5</v>
      </c>
      <c r="M7">
        <v>2</v>
      </c>
      <c r="N7" s="4">
        <v>5</v>
      </c>
      <c r="O7">
        <v>5</v>
      </c>
      <c r="Q7">
        <v>4</v>
      </c>
      <c r="R7">
        <v>5</v>
      </c>
      <c r="S7" s="4">
        <v>5</v>
      </c>
      <c r="T7">
        <v>5</v>
      </c>
      <c r="X7">
        <v>4</v>
      </c>
      <c r="Y7">
        <v>5</v>
      </c>
      <c r="Z7">
        <v>3.5</v>
      </c>
      <c r="AB7" s="16" t="s">
        <v>30</v>
      </c>
      <c r="AC7" s="16">
        <v>3.2756578947368395</v>
      </c>
      <c r="AD7" s="16">
        <v>6.2342105263157919</v>
      </c>
    </row>
    <row r="8" spans="1:32" x14ac:dyDescent="0.2">
      <c r="A8">
        <v>6</v>
      </c>
      <c r="B8">
        <v>5</v>
      </c>
      <c r="C8">
        <v>5</v>
      </c>
      <c r="F8" s="1" t="s">
        <v>31</v>
      </c>
      <c r="G8" s="1">
        <v>20</v>
      </c>
      <c r="H8" s="1">
        <v>20</v>
      </c>
      <c r="K8">
        <v>5</v>
      </c>
      <c r="L8">
        <v>8</v>
      </c>
      <c r="M8">
        <v>5</v>
      </c>
      <c r="N8" s="4">
        <v>6</v>
      </c>
      <c r="O8">
        <v>3</v>
      </c>
      <c r="Q8">
        <v>5</v>
      </c>
      <c r="R8">
        <v>8</v>
      </c>
      <c r="S8" s="4">
        <v>6</v>
      </c>
      <c r="T8">
        <v>7</v>
      </c>
      <c r="X8">
        <v>5</v>
      </c>
      <c r="Y8">
        <v>7</v>
      </c>
      <c r="Z8">
        <v>4</v>
      </c>
      <c r="AB8" s="16" t="s">
        <v>31</v>
      </c>
      <c r="AC8" s="16">
        <v>20</v>
      </c>
      <c r="AD8" s="16">
        <v>20</v>
      </c>
    </row>
    <row r="9" spans="1:32" x14ac:dyDescent="0.2">
      <c r="A9">
        <v>7</v>
      </c>
      <c r="B9">
        <v>9</v>
      </c>
      <c r="C9">
        <v>7</v>
      </c>
      <c r="F9" s="1" t="s">
        <v>32</v>
      </c>
      <c r="G9" s="1">
        <v>5.3447368421052603</v>
      </c>
      <c r="H9" s="1"/>
      <c r="K9">
        <v>6</v>
      </c>
      <c r="L9">
        <v>5</v>
      </c>
      <c r="M9">
        <v>5</v>
      </c>
      <c r="N9" s="4">
        <v>1</v>
      </c>
      <c r="O9">
        <v>5</v>
      </c>
      <c r="Q9">
        <v>6</v>
      </c>
      <c r="R9">
        <v>5</v>
      </c>
      <c r="S9" s="4">
        <v>1</v>
      </c>
      <c r="T9">
        <f>AVERAGE(R9:S9)</f>
        <v>3</v>
      </c>
      <c r="X9">
        <v>6</v>
      </c>
      <c r="Y9">
        <v>3</v>
      </c>
      <c r="Z9">
        <v>5</v>
      </c>
      <c r="AB9" s="16" t="s">
        <v>32</v>
      </c>
      <c r="AC9" s="16">
        <v>4.7549342105263159</v>
      </c>
      <c r="AD9" s="16"/>
    </row>
    <row r="10" spans="1:32" x14ac:dyDescent="0.2">
      <c r="A10">
        <v>8</v>
      </c>
      <c r="B10">
        <v>6</v>
      </c>
      <c r="C10">
        <v>10</v>
      </c>
      <c r="F10" s="1" t="s">
        <v>33</v>
      </c>
      <c r="G10" s="1">
        <v>0</v>
      </c>
      <c r="H10" s="1"/>
      <c r="K10">
        <v>7</v>
      </c>
      <c r="L10">
        <v>9</v>
      </c>
      <c r="M10">
        <v>7</v>
      </c>
      <c r="N10" s="4">
        <v>1</v>
      </c>
      <c r="O10">
        <v>1</v>
      </c>
      <c r="Q10">
        <v>7</v>
      </c>
      <c r="R10">
        <v>9</v>
      </c>
      <c r="S10" s="4">
        <v>1</v>
      </c>
      <c r="T10">
        <f>AVERAGE(R10:S10)</f>
        <v>5</v>
      </c>
      <c r="X10">
        <v>7</v>
      </c>
      <c r="Y10">
        <v>5</v>
      </c>
      <c r="Z10">
        <v>4</v>
      </c>
      <c r="AB10" s="16" t="s">
        <v>33</v>
      </c>
      <c r="AC10" s="16">
        <v>0</v>
      </c>
      <c r="AD10" s="16"/>
    </row>
    <row r="11" spans="1:32" x14ac:dyDescent="0.2">
      <c r="A11">
        <v>9</v>
      </c>
      <c r="B11">
        <v>2</v>
      </c>
      <c r="C11">
        <v>3</v>
      </c>
      <c r="F11" s="1" t="s">
        <v>34</v>
      </c>
      <c r="G11" s="1">
        <v>38</v>
      </c>
      <c r="H11" s="1"/>
      <c r="K11">
        <v>8</v>
      </c>
      <c r="L11">
        <v>6</v>
      </c>
      <c r="M11">
        <v>10</v>
      </c>
      <c r="N11" s="4">
        <v>6</v>
      </c>
      <c r="O11">
        <v>10</v>
      </c>
      <c r="Q11">
        <v>8</v>
      </c>
      <c r="R11">
        <v>6</v>
      </c>
      <c r="S11" s="4">
        <v>6</v>
      </c>
      <c r="T11">
        <f>AVERAGE(R11:S11)</f>
        <v>6</v>
      </c>
      <c r="X11">
        <v>8</v>
      </c>
      <c r="Y11">
        <v>6</v>
      </c>
      <c r="Z11">
        <v>10</v>
      </c>
      <c r="AB11" s="16" t="s">
        <v>34</v>
      </c>
      <c r="AC11" s="16">
        <v>38</v>
      </c>
      <c r="AD11" s="16"/>
    </row>
    <row r="12" spans="1:32" x14ac:dyDescent="0.2">
      <c r="A12">
        <v>10</v>
      </c>
      <c r="B12">
        <v>6</v>
      </c>
      <c r="C12">
        <v>5</v>
      </c>
      <c r="F12" s="1" t="s">
        <v>35</v>
      </c>
      <c r="G12" s="1">
        <v>0.95749138833701042</v>
      </c>
      <c r="H12" s="1"/>
      <c r="K12">
        <v>9</v>
      </c>
      <c r="L12">
        <v>2</v>
      </c>
      <c r="M12">
        <v>3</v>
      </c>
      <c r="N12" s="4">
        <v>7</v>
      </c>
      <c r="O12">
        <v>5</v>
      </c>
      <c r="Q12">
        <v>9</v>
      </c>
      <c r="R12">
        <v>2</v>
      </c>
      <c r="S12" s="4">
        <v>7</v>
      </c>
      <c r="T12">
        <f>AVERAGE(R12:S12)</f>
        <v>4.5</v>
      </c>
      <c r="X12">
        <v>9</v>
      </c>
      <c r="Y12">
        <v>4.5</v>
      </c>
      <c r="Z12">
        <v>4</v>
      </c>
      <c r="AB12" s="16" t="s">
        <v>35</v>
      </c>
      <c r="AC12" s="16">
        <v>1.1964145675158901</v>
      </c>
      <c r="AD12" s="16"/>
    </row>
    <row r="13" spans="1:32" x14ac:dyDescent="0.2">
      <c r="A13">
        <v>11</v>
      </c>
      <c r="B13">
        <v>6</v>
      </c>
      <c r="C13">
        <v>6</v>
      </c>
      <c r="F13" s="1" t="s">
        <v>36</v>
      </c>
      <c r="G13" s="1">
        <v>0.1721858783970624</v>
      </c>
      <c r="H13" s="1"/>
      <c r="K13">
        <v>10</v>
      </c>
      <c r="L13">
        <v>6</v>
      </c>
      <c r="M13">
        <v>5</v>
      </c>
      <c r="N13" s="4">
        <v>8</v>
      </c>
      <c r="O13">
        <v>8</v>
      </c>
      <c r="Q13">
        <v>10</v>
      </c>
      <c r="R13">
        <v>6</v>
      </c>
      <c r="S13" s="4">
        <v>8</v>
      </c>
      <c r="T13">
        <f>AVERAGE(R13:S13)</f>
        <v>7</v>
      </c>
      <c r="X13">
        <v>10</v>
      </c>
      <c r="Y13">
        <v>7</v>
      </c>
      <c r="Z13">
        <v>6.5</v>
      </c>
      <c r="AB13" s="16" t="s">
        <v>36</v>
      </c>
      <c r="AC13" s="16">
        <v>0.11947324265594057</v>
      </c>
      <c r="AD13" s="16"/>
    </row>
    <row r="14" spans="1:32" x14ac:dyDescent="0.2">
      <c r="A14">
        <v>12</v>
      </c>
      <c r="B14">
        <v>4</v>
      </c>
      <c r="C14">
        <v>6</v>
      </c>
      <c r="F14" s="1" t="s">
        <v>37</v>
      </c>
      <c r="G14" s="1">
        <v>1.6859544601667387</v>
      </c>
      <c r="H14" s="1"/>
      <c r="K14">
        <v>11</v>
      </c>
      <c r="L14">
        <v>6</v>
      </c>
      <c r="M14">
        <v>6</v>
      </c>
      <c r="N14" s="4">
        <v>7</v>
      </c>
      <c r="O14">
        <v>5</v>
      </c>
      <c r="Q14">
        <v>11</v>
      </c>
      <c r="R14">
        <v>6</v>
      </c>
      <c r="S14" s="4">
        <v>7</v>
      </c>
      <c r="T14">
        <f>AVERAGE(R14:S14)</f>
        <v>6.5</v>
      </c>
      <c r="X14">
        <v>11</v>
      </c>
      <c r="Y14">
        <v>6.5</v>
      </c>
      <c r="Z14">
        <v>5.5</v>
      </c>
      <c r="AB14" s="16" t="s">
        <v>37</v>
      </c>
      <c r="AC14" s="16">
        <v>1.6859544601667387</v>
      </c>
      <c r="AD14" s="16"/>
    </row>
    <row r="15" spans="1:32" x14ac:dyDescent="0.2">
      <c r="A15">
        <v>13</v>
      </c>
      <c r="B15">
        <v>6</v>
      </c>
      <c r="C15">
        <v>4</v>
      </c>
      <c r="F15" s="1" t="s">
        <v>38</v>
      </c>
      <c r="G15" s="1">
        <v>0.34437175679412479</v>
      </c>
      <c r="H15" s="1"/>
      <c r="K15">
        <v>12</v>
      </c>
      <c r="L15">
        <v>4</v>
      </c>
      <c r="M15">
        <v>6</v>
      </c>
      <c r="N15" s="4">
        <v>8</v>
      </c>
      <c r="O15">
        <v>2</v>
      </c>
      <c r="Q15">
        <v>12</v>
      </c>
      <c r="R15">
        <v>4</v>
      </c>
      <c r="S15" s="4">
        <v>8</v>
      </c>
      <c r="T15">
        <f>AVERAGE(R15:S15)</f>
        <v>6</v>
      </c>
      <c r="X15">
        <v>12</v>
      </c>
      <c r="Y15">
        <v>6</v>
      </c>
      <c r="Z15">
        <v>4</v>
      </c>
      <c r="AB15" s="18" t="s">
        <v>38</v>
      </c>
      <c r="AC15" s="18">
        <v>0.23894648531188115</v>
      </c>
      <c r="AD15" s="16"/>
    </row>
    <row r="16" spans="1:32" ht="17" thickBot="1" x14ac:dyDescent="0.25">
      <c r="A16">
        <v>14</v>
      </c>
      <c r="B16">
        <v>8</v>
      </c>
      <c r="C16">
        <v>10</v>
      </c>
      <c r="F16" s="2" t="s">
        <v>39</v>
      </c>
      <c r="G16" s="2">
        <v>2.0243941639119702</v>
      </c>
      <c r="H16" s="2"/>
      <c r="K16">
        <v>13</v>
      </c>
      <c r="L16">
        <v>6</v>
      </c>
      <c r="M16">
        <v>4</v>
      </c>
      <c r="N16" s="4">
        <v>4</v>
      </c>
      <c r="O16">
        <v>3</v>
      </c>
      <c r="Q16">
        <v>13</v>
      </c>
      <c r="R16">
        <v>6</v>
      </c>
      <c r="S16" s="4">
        <v>4</v>
      </c>
      <c r="T16">
        <f>AVERAGE(R16:S16)</f>
        <v>5</v>
      </c>
      <c r="X16">
        <v>13</v>
      </c>
      <c r="Y16">
        <v>5</v>
      </c>
      <c r="Z16">
        <v>3.5</v>
      </c>
      <c r="AB16" s="16" t="s">
        <v>39</v>
      </c>
      <c r="AC16" s="16">
        <v>2.0243941639119702</v>
      </c>
      <c r="AD16" s="16"/>
    </row>
    <row r="17" spans="1:31" x14ac:dyDescent="0.2">
      <c r="A17">
        <v>15</v>
      </c>
      <c r="B17">
        <v>10</v>
      </c>
      <c r="C17">
        <v>10</v>
      </c>
      <c r="K17">
        <v>14</v>
      </c>
      <c r="L17">
        <v>8</v>
      </c>
      <c r="M17">
        <v>10</v>
      </c>
      <c r="N17" s="4">
        <v>10</v>
      </c>
      <c r="O17">
        <v>9</v>
      </c>
      <c r="Q17">
        <v>14</v>
      </c>
      <c r="R17">
        <v>8</v>
      </c>
      <c r="S17" s="4">
        <v>10</v>
      </c>
      <c r="T17">
        <v>9</v>
      </c>
      <c r="X17">
        <v>14</v>
      </c>
      <c r="Y17">
        <v>9</v>
      </c>
      <c r="Z17">
        <v>9.5</v>
      </c>
      <c r="AB17" s="19"/>
      <c r="AC17" s="19"/>
      <c r="AD17" s="19"/>
    </row>
    <row r="18" spans="1:31" x14ac:dyDescent="0.2">
      <c r="A18">
        <v>16</v>
      </c>
      <c r="B18">
        <v>7</v>
      </c>
      <c r="C18">
        <v>7</v>
      </c>
      <c r="K18">
        <v>15</v>
      </c>
      <c r="L18">
        <v>10</v>
      </c>
      <c r="M18">
        <v>10</v>
      </c>
      <c r="N18" s="4">
        <v>10</v>
      </c>
      <c r="O18">
        <v>10</v>
      </c>
      <c r="Q18">
        <v>15</v>
      </c>
      <c r="R18">
        <v>10</v>
      </c>
      <c r="S18" s="4">
        <v>10</v>
      </c>
      <c r="T18">
        <v>10</v>
      </c>
      <c r="X18">
        <v>15</v>
      </c>
      <c r="Y18">
        <v>10</v>
      </c>
      <c r="Z18">
        <v>10</v>
      </c>
      <c r="AE18" t="s">
        <v>145</v>
      </c>
    </row>
    <row r="19" spans="1:31" x14ac:dyDescent="0.2">
      <c r="A19">
        <v>17</v>
      </c>
      <c r="B19">
        <v>8</v>
      </c>
      <c r="C19">
        <v>5</v>
      </c>
      <c r="K19">
        <v>16</v>
      </c>
      <c r="L19">
        <v>7</v>
      </c>
      <c r="M19">
        <v>7</v>
      </c>
      <c r="N19" s="4">
        <v>8</v>
      </c>
      <c r="O19">
        <v>8</v>
      </c>
      <c r="Q19">
        <v>16</v>
      </c>
      <c r="R19">
        <v>7</v>
      </c>
      <c r="S19" s="4">
        <v>8</v>
      </c>
      <c r="T19">
        <v>7.5</v>
      </c>
      <c r="X19">
        <v>16</v>
      </c>
      <c r="Y19">
        <v>7.5</v>
      </c>
      <c r="Z19">
        <v>7.5</v>
      </c>
    </row>
    <row r="20" spans="1:31" x14ac:dyDescent="0.2">
      <c r="A20">
        <v>18</v>
      </c>
      <c r="B20">
        <v>7</v>
      </c>
      <c r="C20">
        <v>1</v>
      </c>
      <c r="K20">
        <v>17</v>
      </c>
      <c r="L20">
        <v>8</v>
      </c>
      <c r="M20">
        <v>5</v>
      </c>
      <c r="N20" s="4">
        <v>10</v>
      </c>
      <c r="O20">
        <v>6</v>
      </c>
      <c r="Q20">
        <v>17</v>
      </c>
      <c r="R20">
        <v>8</v>
      </c>
      <c r="S20" s="4">
        <v>10</v>
      </c>
      <c r="T20">
        <v>9</v>
      </c>
      <c r="X20">
        <v>17</v>
      </c>
      <c r="Y20">
        <v>9</v>
      </c>
      <c r="Z20">
        <v>5.5</v>
      </c>
    </row>
    <row r="21" spans="1:31" x14ac:dyDescent="0.2">
      <c r="A21">
        <v>19</v>
      </c>
      <c r="B21">
        <v>8</v>
      </c>
      <c r="C21">
        <v>6</v>
      </c>
      <c r="K21">
        <v>18</v>
      </c>
      <c r="L21">
        <v>7</v>
      </c>
      <c r="M21">
        <v>1</v>
      </c>
      <c r="N21" s="4">
        <v>9</v>
      </c>
      <c r="O21">
        <v>1</v>
      </c>
      <c r="Q21">
        <v>18</v>
      </c>
      <c r="R21">
        <v>7</v>
      </c>
      <c r="S21" s="4">
        <v>9</v>
      </c>
      <c r="T21">
        <v>8</v>
      </c>
      <c r="X21">
        <v>18</v>
      </c>
      <c r="Y21">
        <v>8</v>
      </c>
      <c r="Z21">
        <v>1</v>
      </c>
    </row>
    <row r="22" spans="1:31" x14ac:dyDescent="0.2">
      <c r="A22">
        <v>20</v>
      </c>
      <c r="B22">
        <v>9</v>
      </c>
      <c r="C22">
        <v>9</v>
      </c>
      <c r="K22">
        <v>19</v>
      </c>
      <c r="L22">
        <v>8</v>
      </c>
      <c r="M22">
        <v>6</v>
      </c>
      <c r="N22" s="4">
        <v>5</v>
      </c>
      <c r="O22">
        <v>7</v>
      </c>
      <c r="Q22">
        <v>19</v>
      </c>
      <c r="R22">
        <v>8</v>
      </c>
      <c r="S22" s="4">
        <v>5</v>
      </c>
      <c r="T22">
        <f>AVERAGE(R22:S22)</f>
        <v>6.5</v>
      </c>
      <c r="X22">
        <v>19</v>
      </c>
      <c r="Y22">
        <v>6.5</v>
      </c>
      <c r="Z22">
        <v>6.5</v>
      </c>
    </row>
    <row r="23" spans="1:31" x14ac:dyDescent="0.2">
      <c r="K23">
        <v>20</v>
      </c>
      <c r="L23">
        <v>9</v>
      </c>
      <c r="M23">
        <v>9</v>
      </c>
      <c r="N23" s="4">
        <v>9</v>
      </c>
      <c r="O23">
        <v>7</v>
      </c>
      <c r="Q23">
        <v>20</v>
      </c>
      <c r="R23">
        <v>9</v>
      </c>
      <c r="S23" s="4">
        <v>9</v>
      </c>
      <c r="T23">
        <v>9</v>
      </c>
      <c r="X23">
        <v>20</v>
      </c>
      <c r="Y23">
        <v>9</v>
      </c>
      <c r="Z23">
        <v>8</v>
      </c>
    </row>
    <row r="25" spans="1:31" x14ac:dyDescent="0.2">
      <c r="AC25" t="s">
        <v>27</v>
      </c>
    </row>
    <row r="26" spans="1:31" ht="17" thickBot="1" x14ac:dyDescent="0.25"/>
    <row r="27" spans="1:31" x14ac:dyDescent="0.2">
      <c r="AC27" s="3" t="s">
        <v>148</v>
      </c>
      <c r="AD27" s="3" t="s">
        <v>137</v>
      </c>
      <c r="AE27" s="3" t="s">
        <v>136</v>
      </c>
    </row>
    <row r="28" spans="1:31" x14ac:dyDescent="0.2">
      <c r="A28" t="s">
        <v>43</v>
      </c>
      <c r="Q28" t="s">
        <v>142</v>
      </c>
      <c r="AC28" s="1" t="s">
        <v>25</v>
      </c>
      <c r="AD28" s="1">
        <v>6.7750000000000004</v>
      </c>
      <c r="AE28" s="1">
        <v>5.95</v>
      </c>
    </row>
    <row r="29" spans="1:31" x14ac:dyDescent="0.2">
      <c r="B29">
        <v>39</v>
      </c>
      <c r="C29">
        <v>47</v>
      </c>
      <c r="R29">
        <v>47</v>
      </c>
      <c r="S29">
        <v>47</v>
      </c>
      <c r="T29" t="s">
        <v>25</v>
      </c>
      <c r="AC29" s="1" t="s">
        <v>30</v>
      </c>
      <c r="AD29" s="1">
        <v>3.2756578947368395</v>
      </c>
      <c r="AE29" s="1">
        <v>6.2342105263157919</v>
      </c>
    </row>
    <row r="30" spans="1:31" x14ac:dyDescent="0.2">
      <c r="A30">
        <v>1</v>
      </c>
      <c r="B30" s="4">
        <v>8</v>
      </c>
      <c r="C30">
        <v>8</v>
      </c>
      <c r="E30" t="s">
        <v>27</v>
      </c>
      <c r="Q30">
        <v>1</v>
      </c>
      <c r="R30">
        <v>8</v>
      </c>
      <c r="S30">
        <v>8</v>
      </c>
      <c r="T30">
        <v>8</v>
      </c>
      <c r="AC30" s="1" t="s">
        <v>31</v>
      </c>
      <c r="AD30" s="1">
        <v>20</v>
      </c>
      <c r="AE30" s="1">
        <v>20</v>
      </c>
    </row>
    <row r="31" spans="1:31" ht="17" thickBot="1" x14ac:dyDescent="0.25">
      <c r="A31">
        <v>2</v>
      </c>
      <c r="B31" s="4">
        <v>7</v>
      </c>
      <c r="C31">
        <v>8</v>
      </c>
      <c r="Q31">
        <v>2</v>
      </c>
      <c r="R31">
        <v>9</v>
      </c>
      <c r="S31">
        <v>8</v>
      </c>
      <c r="T31">
        <v>8.5</v>
      </c>
      <c r="AC31" s="1" t="s">
        <v>32</v>
      </c>
      <c r="AD31" s="1">
        <v>4.7549342105263159</v>
      </c>
      <c r="AE31" s="1"/>
    </row>
    <row r="32" spans="1:31" x14ac:dyDescent="0.2">
      <c r="A32">
        <v>3</v>
      </c>
      <c r="B32" s="4">
        <v>5</v>
      </c>
      <c r="C32">
        <v>4</v>
      </c>
      <c r="E32" s="3"/>
      <c r="F32" s="3" t="s">
        <v>28</v>
      </c>
      <c r="G32" s="3" t="s">
        <v>29</v>
      </c>
      <c r="Q32">
        <v>3</v>
      </c>
      <c r="R32">
        <v>5</v>
      </c>
      <c r="S32">
        <v>4</v>
      </c>
      <c r="T32">
        <v>4.5</v>
      </c>
      <c r="AC32" s="1" t="s">
        <v>33</v>
      </c>
      <c r="AD32" s="1">
        <v>0</v>
      </c>
      <c r="AE32" s="1"/>
    </row>
    <row r="33" spans="1:31" x14ac:dyDescent="0.2">
      <c r="A33">
        <v>4</v>
      </c>
      <c r="B33" s="4">
        <v>5</v>
      </c>
      <c r="C33">
        <v>5</v>
      </c>
      <c r="E33" s="1" t="s">
        <v>25</v>
      </c>
      <c r="F33" s="1">
        <v>6.7</v>
      </c>
      <c r="G33" s="1">
        <v>5.75</v>
      </c>
      <c r="Q33">
        <v>4</v>
      </c>
      <c r="R33">
        <v>2</v>
      </c>
      <c r="S33">
        <v>5</v>
      </c>
      <c r="T33">
        <f>AVERAGE(R33:S33)</f>
        <v>3.5</v>
      </c>
      <c r="AC33" s="1" t="s">
        <v>34</v>
      </c>
      <c r="AD33" s="1">
        <v>38</v>
      </c>
      <c r="AE33" s="1"/>
    </row>
    <row r="34" spans="1:31" x14ac:dyDescent="0.2">
      <c r="A34">
        <v>5</v>
      </c>
      <c r="B34" s="4">
        <v>6</v>
      </c>
      <c r="C34">
        <v>3</v>
      </c>
      <c r="E34" s="1" t="s">
        <v>30</v>
      </c>
      <c r="F34" s="1">
        <v>6.9578947368421078</v>
      </c>
      <c r="G34" s="1">
        <v>7.8815789473684212</v>
      </c>
      <c r="Q34">
        <v>5</v>
      </c>
      <c r="R34">
        <v>5</v>
      </c>
      <c r="S34">
        <v>3</v>
      </c>
      <c r="T34">
        <v>4</v>
      </c>
      <c r="AC34" s="1" t="s">
        <v>35</v>
      </c>
      <c r="AD34" s="1">
        <v>1.1964145675158901</v>
      </c>
      <c r="AE34" s="1"/>
    </row>
    <row r="35" spans="1:31" x14ac:dyDescent="0.2">
      <c r="A35">
        <v>6</v>
      </c>
      <c r="B35" s="4">
        <v>1</v>
      </c>
      <c r="C35">
        <v>5</v>
      </c>
      <c r="E35" s="1" t="s">
        <v>31</v>
      </c>
      <c r="F35" s="1">
        <v>20</v>
      </c>
      <c r="G35" s="1">
        <v>20</v>
      </c>
      <c r="Q35">
        <v>6</v>
      </c>
      <c r="R35">
        <v>5</v>
      </c>
      <c r="S35">
        <v>5</v>
      </c>
      <c r="T35">
        <v>5</v>
      </c>
      <c r="AC35" s="1" t="s">
        <v>36</v>
      </c>
      <c r="AD35" s="1">
        <v>0.11947324265594057</v>
      </c>
      <c r="AE35" s="1"/>
    </row>
    <row r="36" spans="1:31" x14ac:dyDescent="0.2">
      <c r="A36">
        <v>7</v>
      </c>
      <c r="B36" s="4">
        <v>1</v>
      </c>
      <c r="C36">
        <v>1</v>
      </c>
      <c r="E36" s="1" t="s">
        <v>32</v>
      </c>
      <c r="F36" s="1">
        <v>7.4197368421052641</v>
      </c>
      <c r="G36" s="1"/>
      <c r="Q36">
        <v>7</v>
      </c>
      <c r="R36">
        <v>7</v>
      </c>
      <c r="S36">
        <v>1</v>
      </c>
      <c r="T36">
        <f>AVERAGE(R36:S36)</f>
        <v>4</v>
      </c>
      <c r="AC36" s="1" t="s">
        <v>37</v>
      </c>
      <c r="AD36" s="1">
        <v>1.6859544601667387</v>
      </c>
      <c r="AE36" s="1"/>
    </row>
    <row r="37" spans="1:31" x14ac:dyDescent="0.2">
      <c r="A37">
        <v>8</v>
      </c>
      <c r="B37" s="4">
        <v>6</v>
      </c>
      <c r="C37">
        <v>10</v>
      </c>
      <c r="E37" s="1" t="s">
        <v>33</v>
      </c>
      <c r="F37" s="1">
        <v>0</v>
      </c>
      <c r="G37" s="1"/>
      <c r="Q37">
        <v>8</v>
      </c>
      <c r="R37">
        <v>10</v>
      </c>
      <c r="S37">
        <v>10</v>
      </c>
      <c r="T37">
        <v>10</v>
      </c>
      <c r="AC37" s="1" t="s">
        <v>38</v>
      </c>
      <c r="AD37" s="15">
        <v>0.23894648531188115</v>
      </c>
      <c r="AE37" s="1"/>
    </row>
    <row r="38" spans="1:31" ht="17" thickBot="1" x14ac:dyDescent="0.25">
      <c r="A38">
        <v>9</v>
      </c>
      <c r="B38" s="4">
        <v>7</v>
      </c>
      <c r="C38">
        <v>5</v>
      </c>
      <c r="E38" s="1" t="s">
        <v>34</v>
      </c>
      <c r="F38" s="1">
        <v>38</v>
      </c>
      <c r="G38" s="1"/>
      <c r="Q38">
        <v>9</v>
      </c>
      <c r="R38">
        <v>3</v>
      </c>
      <c r="S38">
        <v>5</v>
      </c>
      <c r="T38">
        <v>4</v>
      </c>
      <c r="AC38" s="2" t="s">
        <v>39</v>
      </c>
      <c r="AD38" s="2">
        <v>2.0243941639119702</v>
      </c>
      <c r="AE38" s="2"/>
    </row>
    <row r="39" spans="1:31" x14ac:dyDescent="0.2">
      <c r="A39">
        <v>10</v>
      </c>
      <c r="B39" s="4">
        <v>8</v>
      </c>
      <c r="C39">
        <v>8</v>
      </c>
      <c r="E39" s="1" t="s">
        <v>35</v>
      </c>
      <c r="F39" s="1">
        <v>1.102882775611514</v>
      </c>
      <c r="G39" s="1"/>
      <c r="Q39">
        <v>10</v>
      </c>
      <c r="R39">
        <v>5</v>
      </c>
      <c r="S39">
        <v>8</v>
      </c>
      <c r="T39">
        <f>AVERAGE(R39:S39)</f>
        <v>6.5</v>
      </c>
    </row>
    <row r="40" spans="1:31" x14ac:dyDescent="0.2">
      <c r="A40">
        <v>11</v>
      </c>
      <c r="B40" s="4">
        <v>7</v>
      </c>
      <c r="C40">
        <v>5</v>
      </c>
      <c r="E40" s="1" t="s">
        <v>36</v>
      </c>
      <c r="F40" s="1">
        <v>0.1385069779119146</v>
      </c>
      <c r="G40" s="1"/>
      <c r="Q40">
        <v>11</v>
      </c>
      <c r="R40">
        <v>6</v>
      </c>
      <c r="S40">
        <v>5</v>
      </c>
      <c r="T40">
        <v>5.5</v>
      </c>
    </row>
    <row r="41" spans="1:31" x14ac:dyDescent="0.2">
      <c r="A41">
        <v>12</v>
      </c>
      <c r="B41" s="4">
        <v>8</v>
      </c>
      <c r="C41">
        <v>2</v>
      </c>
      <c r="E41" s="1" t="s">
        <v>37</v>
      </c>
      <c r="F41" s="1">
        <v>1.6859544601667387</v>
      </c>
      <c r="G41" s="1"/>
      <c r="Q41">
        <v>12</v>
      </c>
      <c r="R41">
        <v>6</v>
      </c>
      <c r="S41">
        <v>2</v>
      </c>
      <c r="T41">
        <f>AVERAGE(R41:S41)</f>
        <v>4</v>
      </c>
    </row>
    <row r="42" spans="1:31" x14ac:dyDescent="0.2">
      <c r="A42">
        <v>13</v>
      </c>
      <c r="B42" s="4">
        <v>4</v>
      </c>
      <c r="C42">
        <v>3</v>
      </c>
      <c r="E42" s="1" t="s">
        <v>38</v>
      </c>
      <c r="F42" s="1">
        <v>0.27701395582382921</v>
      </c>
      <c r="G42" s="1"/>
      <c r="Q42">
        <v>13</v>
      </c>
      <c r="R42">
        <v>4</v>
      </c>
      <c r="S42">
        <v>3</v>
      </c>
      <c r="T42">
        <v>3.5</v>
      </c>
    </row>
    <row r="43" spans="1:31" ht="17" thickBot="1" x14ac:dyDescent="0.25">
      <c r="A43">
        <v>14</v>
      </c>
      <c r="B43" s="4">
        <v>10</v>
      </c>
      <c r="C43">
        <v>9</v>
      </c>
      <c r="E43" s="2" t="s">
        <v>39</v>
      </c>
      <c r="F43" s="2">
        <v>2.0243941639119702</v>
      </c>
      <c r="G43" s="2"/>
      <c r="Q43">
        <v>14</v>
      </c>
      <c r="R43">
        <v>10</v>
      </c>
      <c r="S43">
        <v>9</v>
      </c>
      <c r="T43">
        <v>9.5</v>
      </c>
    </row>
    <row r="44" spans="1:31" x14ac:dyDescent="0.2">
      <c r="A44">
        <v>15</v>
      </c>
      <c r="B44" s="4">
        <v>10</v>
      </c>
      <c r="C44">
        <v>10</v>
      </c>
      <c r="Q44">
        <v>15</v>
      </c>
      <c r="R44">
        <v>10</v>
      </c>
      <c r="S44">
        <v>10</v>
      </c>
      <c r="T44">
        <v>10</v>
      </c>
    </row>
    <row r="45" spans="1:31" x14ac:dyDescent="0.2">
      <c r="A45">
        <v>16</v>
      </c>
      <c r="B45" s="4">
        <v>8</v>
      </c>
      <c r="C45">
        <v>8</v>
      </c>
      <c r="Q45">
        <v>16</v>
      </c>
      <c r="R45">
        <v>7</v>
      </c>
      <c r="S45">
        <v>8</v>
      </c>
      <c r="T45">
        <v>7.5</v>
      </c>
    </row>
    <row r="46" spans="1:31" x14ac:dyDescent="0.2">
      <c r="A46">
        <v>17</v>
      </c>
      <c r="B46" s="4">
        <v>10</v>
      </c>
      <c r="C46">
        <v>6</v>
      </c>
      <c r="Q46">
        <v>17</v>
      </c>
      <c r="R46">
        <v>5</v>
      </c>
      <c r="S46">
        <v>6</v>
      </c>
      <c r="T46">
        <v>5.5</v>
      </c>
    </row>
    <row r="47" spans="1:31" x14ac:dyDescent="0.2">
      <c r="A47">
        <v>18</v>
      </c>
      <c r="B47" s="4">
        <v>9</v>
      </c>
      <c r="C47">
        <v>1</v>
      </c>
      <c r="Q47">
        <v>18</v>
      </c>
      <c r="R47">
        <v>1</v>
      </c>
      <c r="S47">
        <v>1</v>
      </c>
      <c r="T47">
        <v>1</v>
      </c>
    </row>
    <row r="48" spans="1:31" x14ac:dyDescent="0.2">
      <c r="A48">
        <v>19</v>
      </c>
      <c r="B48" s="4">
        <v>5</v>
      </c>
      <c r="C48">
        <v>7</v>
      </c>
      <c r="Q48">
        <v>19</v>
      </c>
      <c r="R48">
        <v>6</v>
      </c>
      <c r="S48">
        <v>7</v>
      </c>
      <c r="T48">
        <v>6.5</v>
      </c>
    </row>
    <row r="49" spans="1:20" x14ac:dyDescent="0.2">
      <c r="A49">
        <v>20</v>
      </c>
      <c r="B49" s="4">
        <v>9</v>
      </c>
      <c r="C49">
        <v>7</v>
      </c>
      <c r="Q49">
        <v>20</v>
      </c>
      <c r="R49">
        <v>9</v>
      </c>
      <c r="S49">
        <v>7</v>
      </c>
      <c r="T49">
        <v>8</v>
      </c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50"/>
  <sheetViews>
    <sheetView topLeftCell="A34" workbookViewId="0">
      <selection activeCell="B58" sqref="B58"/>
    </sheetView>
  </sheetViews>
  <sheetFormatPr baseColWidth="10" defaultRowHeight="16" x14ac:dyDescent="0.2"/>
  <sheetData>
    <row r="4" spans="1:8" x14ac:dyDescent="0.2">
      <c r="A4" t="s">
        <v>44</v>
      </c>
    </row>
    <row r="5" spans="1:8" x14ac:dyDescent="0.2">
      <c r="B5">
        <v>39</v>
      </c>
      <c r="C5">
        <v>47</v>
      </c>
      <c r="F5" t="s">
        <v>27</v>
      </c>
    </row>
    <row r="6" spans="1:8" ht="17" thickBot="1" x14ac:dyDescent="0.25">
      <c r="A6">
        <v>1</v>
      </c>
      <c r="B6">
        <v>1</v>
      </c>
      <c r="C6">
        <v>1</v>
      </c>
    </row>
    <row r="7" spans="1:8" x14ac:dyDescent="0.2">
      <c r="A7">
        <v>2</v>
      </c>
      <c r="B7">
        <v>3</v>
      </c>
      <c r="C7">
        <v>2</v>
      </c>
      <c r="F7" s="3"/>
      <c r="G7" s="3" t="s">
        <v>28</v>
      </c>
      <c r="H7" s="3" t="s">
        <v>29</v>
      </c>
    </row>
    <row r="8" spans="1:8" x14ac:dyDescent="0.2">
      <c r="A8">
        <v>3</v>
      </c>
      <c r="B8">
        <v>1</v>
      </c>
      <c r="C8">
        <v>1</v>
      </c>
      <c r="F8" s="1" t="s">
        <v>25</v>
      </c>
      <c r="G8" s="1">
        <v>2.2999999999999998</v>
      </c>
      <c r="H8" s="1">
        <v>2.4500000000000002</v>
      </c>
    </row>
    <row r="9" spans="1:8" x14ac:dyDescent="0.2">
      <c r="A9">
        <v>4</v>
      </c>
      <c r="B9">
        <v>1</v>
      </c>
      <c r="C9">
        <v>1</v>
      </c>
      <c r="F9" s="1" t="s">
        <v>30</v>
      </c>
      <c r="G9" s="1">
        <v>4.2210526315789476</v>
      </c>
      <c r="H9" s="1">
        <v>4.9973684210526317</v>
      </c>
    </row>
    <row r="10" spans="1:8" x14ac:dyDescent="0.2">
      <c r="A10">
        <v>5</v>
      </c>
      <c r="B10">
        <v>4</v>
      </c>
      <c r="C10">
        <v>9</v>
      </c>
      <c r="F10" s="1" t="s">
        <v>31</v>
      </c>
      <c r="G10" s="1">
        <v>20</v>
      </c>
      <c r="H10" s="1">
        <v>20</v>
      </c>
    </row>
    <row r="11" spans="1:8" x14ac:dyDescent="0.2">
      <c r="A11">
        <v>6</v>
      </c>
      <c r="B11">
        <v>7</v>
      </c>
      <c r="C11">
        <v>3</v>
      </c>
      <c r="F11" s="1" t="s">
        <v>32</v>
      </c>
      <c r="G11" s="1">
        <v>4.6092105263157892</v>
      </c>
      <c r="H11" s="1"/>
    </row>
    <row r="12" spans="1:8" x14ac:dyDescent="0.2">
      <c r="A12">
        <v>7</v>
      </c>
      <c r="B12">
        <v>3</v>
      </c>
      <c r="C12">
        <v>2</v>
      </c>
      <c r="F12" s="1" t="s">
        <v>33</v>
      </c>
      <c r="G12" s="1">
        <v>0</v>
      </c>
      <c r="H12" s="1"/>
    </row>
    <row r="13" spans="1:8" x14ac:dyDescent="0.2">
      <c r="A13">
        <v>8</v>
      </c>
      <c r="B13">
        <v>1</v>
      </c>
      <c r="C13">
        <v>1</v>
      </c>
      <c r="F13" s="1" t="s">
        <v>34</v>
      </c>
      <c r="G13" s="1">
        <v>38</v>
      </c>
      <c r="H13" s="1"/>
    </row>
    <row r="14" spans="1:8" x14ac:dyDescent="0.2">
      <c r="A14">
        <v>9</v>
      </c>
      <c r="B14">
        <v>7</v>
      </c>
      <c r="C14">
        <v>6</v>
      </c>
      <c r="F14" s="1" t="s">
        <v>35</v>
      </c>
      <c r="G14" s="1">
        <v>-0.22094185020141743</v>
      </c>
      <c r="H14" s="1"/>
    </row>
    <row r="15" spans="1:8" x14ac:dyDescent="0.2">
      <c r="A15">
        <v>10</v>
      </c>
      <c r="B15">
        <v>1</v>
      </c>
      <c r="C15">
        <v>1</v>
      </c>
      <c r="F15" s="1" t="s">
        <v>36</v>
      </c>
      <c r="G15" s="1">
        <v>0.41316030195216791</v>
      </c>
      <c r="H15" s="1"/>
    </row>
    <row r="16" spans="1:8" x14ac:dyDescent="0.2">
      <c r="A16">
        <v>11</v>
      </c>
      <c r="B16">
        <v>1</v>
      </c>
      <c r="C16">
        <v>1</v>
      </c>
      <c r="F16" s="1" t="s">
        <v>37</v>
      </c>
      <c r="G16" s="1">
        <v>1.6859544601667387</v>
      </c>
      <c r="H16" s="1"/>
    </row>
    <row r="17" spans="1:8" x14ac:dyDescent="0.2">
      <c r="A17">
        <v>12</v>
      </c>
      <c r="B17">
        <v>1</v>
      </c>
      <c r="C17">
        <v>1</v>
      </c>
      <c r="F17" s="1" t="s">
        <v>38</v>
      </c>
      <c r="G17" s="1">
        <v>0.82632060390433582</v>
      </c>
      <c r="H17" s="1"/>
    </row>
    <row r="18" spans="1:8" ht="17" thickBot="1" x14ac:dyDescent="0.25">
      <c r="A18">
        <v>13</v>
      </c>
      <c r="B18">
        <v>5</v>
      </c>
      <c r="C18">
        <v>5</v>
      </c>
      <c r="F18" s="2" t="s">
        <v>39</v>
      </c>
      <c r="G18" s="2">
        <v>2.0243941639119702</v>
      </c>
      <c r="H18" s="2"/>
    </row>
    <row r="19" spans="1:8" x14ac:dyDescent="0.2">
      <c r="A19">
        <v>14</v>
      </c>
      <c r="B19">
        <v>1</v>
      </c>
      <c r="C19">
        <v>1</v>
      </c>
    </row>
    <row r="20" spans="1:8" x14ac:dyDescent="0.2">
      <c r="A20">
        <v>15</v>
      </c>
      <c r="B20">
        <v>1</v>
      </c>
      <c r="C20">
        <v>1</v>
      </c>
    </row>
    <row r="21" spans="1:8" x14ac:dyDescent="0.2">
      <c r="A21">
        <v>16</v>
      </c>
      <c r="B21">
        <v>1</v>
      </c>
      <c r="C21">
        <v>1</v>
      </c>
    </row>
    <row r="22" spans="1:8" x14ac:dyDescent="0.2">
      <c r="A22">
        <v>17</v>
      </c>
      <c r="B22">
        <v>1</v>
      </c>
      <c r="C22">
        <v>4</v>
      </c>
    </row>
    <row r="23" spans="1:8" x14ac:dyDescent="0.2">
      <c r="A23">
        <v>18</v>
      </c>
      <c r="B23">
        <v>1</v>
      </c>
      <c r="C23">
        <v>5</v>
      </c>
    </row>
    <row r="24" spans="1:8" x14ac:dyDescent="0.2">
      <c r="A24">
        <v>19</v>
      </c>
      <c r="B24">
        <v>4</v>
      </c>
      <c r="C24">
        <v>2</v>
      </c>
    </row>
    <row r="25" spans="1:8" x14ac:dyDescent="0.2">
      <c r="A25">
        <v>20</v>
      </c>
      <c r="B25">
        <v>1</v>
      </c>
      <c r="C25">
        <v>1</v>
      </c>
    </row>
    <row r="29" spans="1:8" x14ac:dyDescent="0.2">
      <c r="A29" t="s">
        <v>45</v>
      </c>
    </row>
    <row r="30" spans="1:8" x14ac:dyDescent="0.2">
      <c r="B30">
        <v>39</v>
      </c>
      <c r="C30">
        <v>47</v>
      </c>
      <c r="E30" t="s">
        <v>27</v>
      </c>
    </row>
    <row r="31" spans="1:8" ht="17" thickBot="1" x14ac:dyDescent="0.25">
      <c r="A31">
        <v>1</v>
      </c>
      <c r="B31">
        <v>1</v>
      </c>
      <c r="C31">
        <v>1</v>
      </c>
    </row>
    <row r="32" spans="1:8" x14ac:dyDescent="0.2">
      <c r="A32">
        <v>2</v>
      </c>
      <c r="B32">
        <v>2</v>
      </c>
      <c r="C32">
        <v>1</v>
      </c>
      <c r="E32" s="3"/>
      <c r="F32" s="3" t="s">
        <v>28</v>
      </c>
      <c r="G32" s="3" t="s">
        <v>29</v>
      </c>
    </row>
    <row r="33" spans="1:7" x14ac:dyDescent="0.2">
      <c r="A33">
        <v>3</v>
      </c>
      <c r="B33">
        <v>2</v>
      </c>
      <c r="C33">
        <v>3</v>
      </c>
      <c r="E33" s="1" t="s">
        <v>25</v>
      </c>
      <c r="F33" s="1">
        <v>3.2</v>
      </c>
      <c r="G33" s="1">
        <v>3.35</v>
      </c>
    </row>
    <row r="34" spans="1:7" x14ac:dyDescent="0.2">
      <c r="A34">
        <v>4</v>
      </c>
      <c r="B34">
        <v>2</v>
      </c>
      <c r="C34">
        <v>1</v>
      </c>
      <c r="E34" s="1" t="s">
        <v>30</v>
      </c>
      <c r="F34" s="1">
        <v>8.7999999999999989</v>
      </c>
      <c r="G34" s="1">
        <v>10.344736842105263</v>
      </c>
    </row>
    <row r="35" spans="1:7" x14ac:dyDescent="0.2">
      <c r="A35">
        <v>5</v>
      </c>
      <c r="B35">
        <v>5</v>
      </c>
      <c r="C35">
        <v>9</v>
      </c>
      <c r="E35" s="1" t="s">
        <v>31</v>
      </c>
      <c r="F35" s="1">
        <v>20</v>
      </c>
      <c r="G35" s="1">
        <v>20</v>
      </c>
    </row>
    <row r="36" spans="1:7" x14ac:dyDescent="0.2">
      <c r="A36">
        <v>6</v>
      </c>
      <c r="B36">
        <v>10</v>
      </c>
      <c r="C36">
        <v>5</v>
      </c>
      <c r="E36" s="1" t="s">
        <v>32</v>
      </c>
      <c r="F36" s="1">
        <v>9.5723684210526319</v>
      </c>
      <c r="G36" s="1"/>
    </row>
    <row r="37" spans="1:7" x14ac:dyDescent="0.2">
      <c r="A37">
        <v>7</v>
      </c>
      <c r="B37">
        <v>10</v>
      </c>
      <c r="C37">
        <v>10</v>
      </c>
      <c r="E37" s="1" t="s">
        <v>33</v>
      </c>
      <c r="F37" s="1">
        <v>0</v>
      </c>
      <c r="G37" s="1"/>
    </row>
    <row r="38" spans="1:7" x14ac:dyDescent="0.2">
      <c r="A38">
        <v>8</v>
      </c>
      <c r="B38">
        <v>1</v>
      </c>
      <c r="C38">
        <v>1</v>
      </c>
      <c r="E38" s="1" t="s">
        <v>34</v>
      </c>
      <c r="F38" s="1">
        <v>38</v>
      </c>
      <c r="G38" s="1"/>
    </row>
    <row r="39" spans="1:7" x14ac:dyDescent="0.2">
      <c r="A39">
        <v>9</v>
      </c>
      <c r="B39">
        <v>6</v>
      </c>
      <c r="C39">
        <v>8</v>
      </c>
      <c r="E39" s="1" t="s">
        <v>35</v>
      </c>
      <c r="F39" s="1">
        <v>-0.15331390882491785</v>
      </c>
      <c r="G39" s="1"/>
    </row>
    <row r="40" spans="1:7" x14ac:dyDescent="0.2">
      <c r="A40">
        <v>10</v>
      </c>
      <c r="B40">
        <v>2</v>
      </c>
      <c r="C40">
        <v>1</v>
      </c>
      <c r="E40" s="1" t="s">
        <v>36</v>
      </c>
      <c r="F40" s="1">
        <v>0.43948099944796948</v>
      </c>
      <c r="G40" s="1"/>
    </row>
    <row r="41" spans="1:7" x14ac:dyDescent="0.2">
      <c r="A41">
        <v>11</v>
      </c>
      <c r="B41">
        <v>6</v>
      </c>
      <c r="C41">
        <v>7</v>
      </c>
      <c r="E41" s="1" t="s">
        <v>37</v>
      </c>
      <c r="F41" s="1">
        <v>1.6859544601667387</v>
      </c>
      <c r="G41" s="1"/>
    </row>
    <row r="42" spans="1:7" x14ac:dyDescent="0.2">
      <c r="A42">
        <v>12</v>
      </c>
      <c r="B42">
        <v>1</v>
      </c>
      <c r="C42">
        <v>1</v>
      </c>
      <c r="E42" s="1" t="s">
        <v>38</v>
      </c>
      <c r="F42" s="1">
        <v>0.87896199889593896</v>
      </c>
      <c r="G42" s="1"/>
    </row>
    <row r="43" spans="1:7" ht="17" thickBot="1" x14ac:dyDescent="0.25">
      <c r="A43">
        <v>13</v>
      </c>
      <c r="B43">
        <v>5</v>
      </c>
      <c r="C43">
        <v>8</v>
      </c>
      <c r="E43" s="2" t="s">
        <v>39</v>
      </c>
      <c r="F43" s="2">
        <v>2.0243941639119702</v>
      </c>
      <c r="G43" s="2"/>
    </row>
    <row r="44" spans="1:7" x14ac:dyDescent="0.2">
      <c r="A44">
        <v>14</v>
      </c>
      <c r="B44">
        <v>1</v>
      </c>
      <c r="C44">
        <v>1</v>
      </c>
    </row>
    <row r="45" spans="1:7" x14ac:dyDescent="0.2">
      <c r="A45">
        <v>15</v>
      </c>
      <c r="B45">
        <v>1</v>
      </c>
      <c r="C45">
        <v>1</v>
      </c>
    </row>
    <row r="46" spans="1:7" x14ac:dyDescent="0.2">
      <c r="A46">
        <v>16</v>
      </c>
      <c r="B46">
        <v>1</v>
      </c>
      <c r="C46">
        <v>1</v>
      </c>
    </row>
    <row r="47" spans="1:7" x14ac:dyDescent="0.2">
      <c r="A47">
        <v>17</v>
      </c>
      <c r="B47">
        <v>1</v>
      </c>
      <c r="C47">
        <v>1</v>
      </c>
    </row>
    <row r="48" spans="1:7" x14ac:dyDescent="0.2">
      <c r="A48">
        <v>18</v>
      </c>
      <c r="B48">
        <v>1</v>
      </c>
      <c r="C48">
        <v>3</v>
      </c>
    </row>
    <row r="49" spans="1:3" x14ac:dyDescent="0.2">
      <c r="A49">
        <v>19</v>
      </c>
      <c r="B49">
        <v>5</v>
      </c>
      <c r="C49">
        <v>3</v>
      </c>
    </row>
    <row r="50" spans="1:3" x14ac:dyDescent="0.2">
      <c r="A50">
        <v>20</v>
      </c>
      <c r="B50">
        <v>1</v>
      </c>
      <c r="C50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51"/>
  <sheetViews>
    <sheetView topLeftCell="A31" workbookViewId="0">
      <selection activeCell="E62" sqref="E62"/>
    </sheetView>
  </sheetViews>
  <sheetFormatPr baseColWidth="10" defaultRowHeight="16" x14ac:dyDescent="0.2"/>
  <sheetData>
    <row r="7" spans="1:7" x14ac:dyDescent="0.2">
      <c r="A7" t="s">
        <v>46</v>
      </c>
      <c r="B7">
        <v>39</v>
      </c>
      <c r="C7">
        <v>47</v>
      </c>
    </row>
    <row r="8" spans="1:7" x14ac:dyDescent="0.2">
      <c r="A8">
        <v>1</v>
      </c>
      <c r="B8">
        <v>1</v>
      </c>
      <c r="C8">
        <v>1</v>
      </c>
      <c r="E8" t="s">
        <v>27</v>
      </c>
    </row>
    <row r="9" spans="1:7" ht="17" thickBot="1" x14ac:dyDescent="0.25">
      <c r="A9">
        <v>2</v>
      </c>
      <c r="B9">
        <v>2</v>
      </c>
      <c r="C9">
        <v>1</v>
      </c>
    </row>
    <row r="10" spans="1:7" x14ac:dyDescent="0.2">
      <c r="A10">
        <v>3</v>
      </c>
      <c r="B10">
        <v>2</v>
      </c>
      <c r="C10">
        <v>2</v>
      </c>
      <c r="E10" s="3"/>
      <c r="F10" s="3" t="s">
        <v>28</v>
      </c>
      <c r="G10" s="3" t="s">
        <v>29</v>
      </c>
    </row>
    <row r="11" spans="1:7" x14ac:dyDescent="0.2">
      <c r="A11">
        <v>4</v>
      </c>
      <c r="B11">
        <v>1</v>
      </c>
      <c r="C11">
        <v>1</v>
      </c>
      <c r="E11" s="1" t="s">
        <v>25</v>
      </c>
      <c r="F11" s="1">
        <v>2.5263157894736841</v>
      </c>
      <c r="G11" s="1">
        <v>2.4736842105263159</v>
      </c>
    </row>
    <row r="12" spans="1:7" x14ac:dyDescent="0.2">
      <c r="A12">
        <v>5</v>
      </c>
      <c r="B12">
        <v>6</v>
      </c>
      <c r="C12">
        <v>8</v>
      </c>
      <c r="E12" s="1" t="s">
        <v>30</v>
      </c>
      <c r="F12" s="1">
        <v>5.0409356725146202</v>
      </c>
      <c r="G12" s="1">
        <v>4.2631578947368425</v>
      </c>
    </row>
    <row r="13" spans="1:7" x14ac:dyDescent="0.2">
      <c r="A13">
        <v>6</v>
      </c>
      <c r="B13">
        <v>1</v>
      </c>
      <c r="C13">
        <v>1</v>
      </c>
      <c r="E13" s="1" t="s">
        <v>31</v>
      </c>
      <c r="F13" s="1">
        <v>19</v>
      </c>
      <c r="G13" s="1">
        <v>19</v>
      </c>
    </row>
    <row r="14" spans="1:7" x14ac:dyDescent="0.2">
      <c r="A14">
        <v>7</v>
      </c>
      <c r="B14">
        <v>2</v>
      </c>
      <c r="C14">
        <v>5</v>
      </c>
      <c r="E14" s="1" t="s">
        <v>32</v>
      </c>
      <c r="F14" s="1">
        <v>4.6520467836257318</v>
      </c>
      <c r="G14" s="1"/>
    </row>
    <row r="15" spans="1:7" x14ac:dyDescent="0.2">
      <c r="A15">
        <v>8</v>
      </c>
      <c r="B15">
        <v>3</v>
      </c>
      <c r="C15">
        <v>1</v>
      </c>
      <c r="E15" s="1" t="s">
        <v>33</v>
      </c>
      <c r="F15" s="1">
        <v>0</v>
      </c>
      <c r="G15" s="1"/>
    </row>
    <row r="16" spans="1:7" x14ac:dyDescent="0.2">
      <c r="A16">
        <v>9</v>
      </c>
      <c r="B16">
        <v>1</v>
      </c>
      <c r="C16">
        <v>3</v>
      </c>
      <c r="E16" s="1" t="s">
        <v>34</v>
      </c>
      <c r="F16" s="1">
        <v>36</v>
      </c>
      <c r="G16" s="1"/>
    </row>
    <row r="17" spans="1:12" x14ac:dyDescent="0.2">
      <c r="A17">
        <v>10</v>
      </c>
      <c r="B17">
        <v>3</v>
      </c>
      <c r="C17">
        <v>2</v>
      </c>
      <c r="E17" s="1" t="s">
        <v>35</v>
      </c>
      <c r="F17" s="1">
        <v>7.5211831584584624E-2</v>
      </c>
      <c r="G17" s="1"/>
    </row>
    <row r="18" spans="1:12" x14ac:dyDescent="0.2">
      <c r="A18">
        <v>11</v>
      </c>
      <c r="B18">
        <v>8</v>
      </c>
      <c r="C18">
        <v>6</v>
      </c>
      <c r="E18" s="1" t="s">
        <v>36</v>
      </c>
      <c r="F18" s="1">
        <v>0.47023128836037498</v>
      </c>
      <c r="G18" s="1"/>
    </row>
    <row r="19" spans="1:12" x14ac:dyDescent="0.2">
      <c r="A19">
        <v>12</v>
      </c>
      <c r="B19">
        <v>1</v>
      </c>
      <c r="C19">
        <v>3</v>
      </c>
      <c r="E19" s="1" t="s">
        <v>37</v>
      </c>
      <c r="F19" s="1">
        <v>1.6882977141168172</v>
      </c>
      <c r="G19" s="1"/>
    </row>
    <row r="20" spans="1:12" x14ac:dyDescent="0.2">
      <c r="A20">
        <v>14</v>
      </c>
      <c r="B20">
        <v>1</v>
      </c>
      <c r="C20">
        <v>1</v>
      </c>
      <c r="E20" s="1" t="s">
        <v>38</v>
      </c>
      <c r="F20" s="1">
        <v>0.94046257672074995</v>
      </c>
      <c r="G20" s="1"/>
      <c r="K20">
        <v>39</v>
      </c>
      <c r="L20">
        <v>47</v>
      </c>
    </row>
    <row r="21" spans="1:12" ht="17" thickBot="1" x14ac:dyDescent="0.25">
      <c r="A21">
        <v>15</v>
      </c>
      <c r="B21">
        <v>6</v>
      </c>
      <c r="C21">
        <v>1</v>
      </c>
      <c r="E21" s="2" t="s">
        <v>39</v>
      </c>
      <c r="F21" s="2">
        <v>2.028094000980452</v>
      </c>
      <c r="G21" s="2"/>
      <c r="J21">
        <v>13</v>
      </c>
      <c r="K21" t="s">
        <v>21</v>
      </c>
      <c r="L21" t="s">
        <v>21</v>
      </c>
    </row>
    <row r="22" spans="1:12" x14ac:dyDescent="0.2">
      <c r="A22">
        <v>16</v>
      </c>
      <c r="B22">
        <v>1</v>
      </c>
      <c r="C22">
        <v>2</v>
      </c>
    </row>
    <row r="23" spans="1:12" x14ac:dyDescent="0.2">
      <c r="A23">
        <v>17</v>
      </c>
      <c r="B23">
        <v>1</v>
      </c>
      <c r="C23">
        <v>1</v>
      </c>
    </row>
    <row r="24" spans="1:12" x14ac:dyDescent="0.2">
      <c r="A24">
        <v>18</v>
      </c>
      <c r="B24">
        <v>1</v>
      </c>
      <c r="C24">
        <v>5</v>
      </c>
    </row>
    <row r="25" spans="1:12" x14ac:dyDescent="0.2">
      <c r="A25">
        <v>19</v>
      </c>
      <c r="B25">
        <v>6</v>
      </c>
      <c r="C25">
        <v>2</v>
      </c>
    </row>
    <row r="26" spans="1:12" x14ac:dyDescent="0.2">
      <c r="A26">
        <v>20</v>
      </c>
      <c r="B26">
        <v>1</v>
      </c>
      <c r="C26">
        <v>1</v>
      </c>
    </row>
    <row r="31" spans="1:12" x14ac:dyDescent="0.2">
      <c r="A31" t="s">
        <v>47</v>
      </c>
    </row>
    <row r="32" spans="1:12" x14ac:dyDescent="0.2">
      <c r="B32">
        <v>39</v>
      </c>
      <c r="C32">
        <v>47</v>
      </c>
    </row>
    <row r="33" spans="1:13" x14ac:dyDescent="0.2">
      <c r="A33">
        <v>1</v>
      </c>
      <c r="B33">
        <v>5</v>
      </c>
      <c r="C33">
        <v>5</v>
      </c>
      <c r="E33" t="s">
        <v>27</v>
      </c>
    </row>
    <row r="34" spans="1:13" ht="17" thickBot="1" x14ac:dyDescent="0.25">
      <c r="A34">
        <v>2</v>
      </c>
      <c r="B34">
        <v>7</v>
      </c>
      <c r="C34">
        <v>5</v>
      </c>
    </row>
    <row r="35" spans="1:13" x14ac:dyDescent="0.2">
      <c r="A35">
        <v>3</v>
      </c>
      <c r="B35">
        <v>2</v>
      </c>
      <c r="C35">
        <v>2</v>
      </c>
      <c r="E35" s="3"/>
      <c r="F35" s="3" t="s">
        <v>28</v>
      </c>
      <c r="G35" s="3" t="s">
        <v>29</v>
      </c>
    </row>
    <row r="36" spans="1:13" x14ac:dyDescent="0.2">
      <c r="A36">
        <v>4</v>
      </c>
      <c r="B36">
        <v>2</v>
      </c>
      <c r="C36">
        <v>1</v>
      </c>
      <c r="E36" s="1" t="s">
        <v>25</v>
      </c>
      <c r="F36" s="1">
        <v>2.5789473684210527</v>
      </c>
      <c r="G36" s="1">
        <v>2.6842105263157894</v>
      </c>
    </row>
    <row r="37" spans="1:13" x14ac:dyDescent="0.2">
      <c r="A37">
        <v>5</v>
      </c>
      <c r="B37">
        <v>5</v>
      </c>
      <c r="C37">
        <v>7</v>
      </c>
      <c r="E37" s="1" t="s">
        <v>30</v>
      </c>
      <c r="F37" s="1">
        <v>4.1461988304093573</v>
      </c>
      <c r="G37" s="1">
        <v>4.7836257309941521</v>
      </c>
    </row>
    <row r="38" spans="1:13" x14ac:dyDescent="0.2">
      <c r="A38">
        <v>6</v>
      </c>
      <c r="B38">
        <v>1</v>
      </c>
      <c r="C38">
        <v>1</v>
      </c>
      <c r="E38" s="1" t="s">
        <v>31</v>
      </c>
      <c r="F38" s="1">
        <v>19</v>
      </c>
      <c r="G38" s="1">
        <v>19</v>
      </c>
    </row>
    <row r="39" spans="1:13" x14ac:dyDescent="0.2">
      <c r="A39">
        <v>7</v>
      </c>
      <c r="B39">
        <v>4</v>
      </c>
      <c r="C39">
        <v>6</v>
      </c>
      <c r="E39" s="1" t="s">
        <v>32</v>
      </c>
      <c r="F39" s="1">
        <v>4.4649122807017552</v>
      </c>
      <c r="G39" s="1"/>
    </row>
    <row r="40" spans="1:13" x14ac:dyDescent="0.2">
      <c r="A40">
        <v>8</v>
      </c>
      <c r="B40">
        <v>1</v>
      </c>
      <c r="C40">
        <v>1</v>
      </c>
      <c r="E40" s="1" t="s">
        <v>33</v>
      </c>
      <c r="F40" s="1">
        <v>0</v>
      </c>
      <c r="G40" s="1"/>
    </row>
    <row r="41" spans="1:13" x14ac:dyDescent="0.2">
      <c r="A41">
        <v>9</v>
      </c>
      <c r="B41">
        <v>5</v>
      </c>
      <c r="C41">
        <v>2</v>
      </c>
      <c r="E41" s="1" t="s">
        <v>34</v>
      </c>
      <c r="F41" s="1">
        <v>36</v>
      </c>
      <c r="G41" s="1"/>
    </row>
    <row r="42" spans="1:13" x14ac:dyDescent="0.2">
      <c r="A42">
        <v>10</v>
      </c>
      <c r="B42">
        <v>1</v>
      </c>
      <c r="C42">
        <v>3</v>
      </c>
      <c r="E42" s="1" t="s">
        <v>35</v>
      </c>
      <c r="F42" s="1">
        <v>-0.15354360457823105</v>
      </c>
      <c r="G42" s="1"/>
      <c r="L42">
        <v>39</v>
      </c>
      <c r="M42">
        <v>47</v>
      </c>
    </row>
    <row r="43" spans="1:13" x14ac:dyDescent="0.2">
      <c r="A43">
        <v>11</v>
      </c>
      <c r="B43">
        <v>2</v>
      </c>
      <c r="C43">
        <v>1</v>
      </c>
      <c r="E43" s="1" t="s">
        <v>36</v>
      </c>
      <c r="F43" s="1">
        <v>0.43941354224945917</v>
      </c>
      <c r="G43" s="1"/>
      <c r="K43">
        <v>13</v>
      </c>
      <c r="L43" t="s">
        <v>21</v>
      </c>
      <c r="M43" t="s">
        <v>21</v>
      </c>
    </row>
    <row r="44" spans="1:13" x14ac:dyDescent="0.2">
      <c r="A44">
        <v>12</v>
      </c>
      <c r="B44">
        <v>1</v>
      </c>
      <c r="C44">
        <v>1</v>
      </c>
      <c r="E44" s="1" t="s">
        <v>37</v>
      </c>
      <c r="F44" s="1">
        <v>1.6882977141168172</v>
      </c>
      <c r="G44" s="1"/>
    </row>
    <row r="45" spans="1:13" x14ac:dyDescent="0.2">
      <c r="A45">
        <v>14</v>
      </c>
      <c r="B45">
        <v>1</v>
      </c>
      <c r="C45">
        <v>1</v>
      </c>
      <c r="E45" s="1" t="s">
        <v>38</v>
      </c>
      <c r="F45" s="1">
        <v>0.87882708449891833</v>
      </c>
      <c r="G45" s="1"/>
    </row>
    <row r="46" spans="1:13" ht="17" thickBot="1" x14ac:dyDescent="0.25">
      <c r="A46">
        <v>15</v>
      </c>
      <c r="B46">
        <v>6</v>
      </c>
      <c r="C46">
        <v>1</v>
      </c>
      <c r="E46" s="2" t="s">
        <v>39</v>
      </c>
      <c r="F46" s="2">
        <v>2.028094000980452</v>
      </c>
      <c r="G46" s="2"/>
    </row>
    <row r="47" spans="1:13" x14ac:dyDescent="0.2">
      <c r="A47">
        <v>16</v>
      </c>
      <c r="B47">
        <v>2</v>
      </c>
      <c r="C47">
        <v>1</v>
      </c>
    </row>
    <row r="48" spans="1:13" x14ac:dyDescent="0.2">
      <c r="A48">
        <v>17</v>
      </c>
      <c r="B48">
        <v>1</v>
      </c>
      <c r="C48">
        <v>1</v>
      </c>
    </row>
    <row r="49" spans="1:3" x14ac:dyDescent="0.2">
      <c r="A49">
        <v>18</v>
      </c>
      <c r="B49">
        <v>1</v>
      </c>
      <c r="C49">
        <v>5</v>
      </c>
    </row>
    <row r="50" spans="1:3" x14ac:dyDescent="0.2">
      <c r="A50">
        <v>19</v>
      </c>
      <c r="B50">
        <v>1</v>
      </c>
      <c r="C50">
        <v>6</v>
      </c>
    </row>
    <row r="51" spans="1:3" x14ac:dyDescent="0.2">
      <c r="A51">
        <v>20</v>
      </c>
      <c r="B51">
        <v>1</v>
      </c>
      <c r="C51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60"/>
  <sheetViews>
    <sheetView topLeftCell="A33" workbookViewId="0">
      <selection activeCell="E40" sqref="E40"/>
    </sheetView>
  </sheetViews>
  <sheetFormatPr baseColWidth="10" defaultRowHeight="16" x14ac:dyDescent="0.2"/>
  <sheetData>
    <row r="10" spans="1:7" x14ac:dyDescent="0.2">
      <c r="A10" t="s">
        <v>48</v>
      </c>
    </row>
    <row r="11" spans="1:7" x14ac:dyDescent="0.2">
      <c r="B11">
        <v>39</v>
      </c>
      <c r="C11">
        <v>47</v>
      </c>
    </row>
    <row r="12" spans="1:7" x14ac:dyDescent="0.2">
      <c r="A12">
        <v>1</v>
      </c>
      <c r="B12">
        <v>1</v>
      </c>
      <c r="C12">
        <v>1</v>
      </c>
      <c r="E12" t="s">
        <v>27</v>
      </c>
    </row>
    <row r="13" spans="1:7" ht="17" thickBot="1" x14ac:dyDescent="0.25">
      <c r="A13">
        <v>2</v>
      </c>
      <c r="B13">
        <v>5</v>
      </c>
      <c r="C13">
        <v>2</v>
      </c>
    </row>
    <row r="14" spans="1:7" x14ac:dyDescent="0.2">
      <c r="A14">
        <v>3</v>
      </c>
      <c r="B14">
        <v>1</v>
      </c>
      <c r="C14">
        <v>1</v>
      </c>
      <c r="E14" s="3"/>
      <c r="F14" s="3" t="s">
        <v>28</v>
      </c>
      <c r="G14" s="3" t="s">
        <v>29</v>
      </c>
    </row>
    <row r="15" spans="1:7" x14ac:dyDescent="0.2">
      <c r="A15">
        <v>4</v>
      </c>
      <c r="B15">
        <v>1</v>
      </c>
      <c r="C15">
        <v>1</v>
      </c>
      <c r="E15" s="1" t="s">
        <v>25</v>
      </c>
      <c r="F15" s="1">
        <v>2.4500000000000002</v>
      </c>
      <c r="G15" s="1">
        <v>2.0499999999999998</v>
      </c>
    </row>
    <row r="16" spans="1:7" x14ac:dyDescent="0.2">
      <c r="A16">
        <v>5</v>
      </c>
      <c r="B16">
        <v>6</v>
      </c>
      <c r="C16">
        <v>3</v>
      </c>
      <c r="E16" s="1" t="s">
        <v>30</v>
      </c>
      <c r="F16" s="1">
        <v>4.8921052631578945</v>
      </c>
      <c r="G16" s="1">
        <v>4.2605263157894742</v>
      </c>
    </row>
    <row r="17" spans="1:7" x14ac:dyDescent="0.2">
      <c r="A17">
        <v>6</v>
      </c>
      <c r="B17">
        <v>1</v>
      </c>
      <c r="C17">
        <v>1</v>
      </c>
      <c r="E17" s="1" t="s">
        <v>31</v>
      </c>
      <c r="F17" s="1">
        <v>20</v>
      </c>
      <c r="G17" s="1">
        <v>20</v>
      </c>
    </row>
    <row r="18" spans="1:7" x14ac:dyDescent="0.2">
      <c r="A18">
        <v>7</v>
      </c>
      <c r="B18">
        <v>1</v>
      </c>
      <c r="C18">
        <v>1</v>
      </c>
      <c r="E18" s="1" t="s">
        <v>32</v>
      </c>
      <c r="F18" s="1">
        <v>4.5763157894736839</v>
      </c>
      <c r="G18" s="1"/>
    </row>
    <row r="19" spans="1:7" x14ac:dyDescent="0.2">
      <c r="A19">
        <v>8</v>
      </c>
      <c r="B19">
        <v>2</v>
      </c>
      <c r="C19">
        <v>1</v>
      </c>
      <c r="E19" s="1" t="s">
        <v>33</v>
      </c>
      <c r="F19" s="1">
        <v>0</v>
      </c>
      <c r="G19" s="1"/>
    </row>
    <row r="20" spans="1:7" x14ac:dyDescent="0.2">
      <c r="A20">
        <v>9</v>
      </c>
      <c r="B20">
        <v>4</v>
      </c>
      <c r="C20">
        <v>3</v>
      </c>
      <c r="E20" s="1" t="s">
        <v>34</v>
      </c>
      <c r="F20" s="1">
        <v>38</v>
      </c>
      <c r="G20" s="1"/>
    </row>
    <row r="21" spans="1:7" x14ac:dyDescent="0.2">
      <c r="A21">
        <v>10</v>
      </c>
      <c r="B21">
        <v>1</v>
      </c>
      <c r="C21">
        <v>1</v>
      </c>
      <c r="E21" s="1" t="s">
        <v>35</v>
      </c>
      <c r="F21" s="1">
        <v>0.59129199382931619</v>
      </c>
      <c r="G21" s="1"/>
    </row>
    <row r="22" spans="1:7" x14ac:dyDescent="0.2">
      <c r="A22">
        <v>11</v>
      </c>
      <c r="B22">
        <v>4</v>
      </c>
      <c r="C22">
        <v>3</v>
      </c>
      <c r="E22" s="1" t="s">
        <v>36</v>
      </c>
      <c r="F22" s="1">
        <v>0.2789130127545329</v>
      </c>
      <c r="G22" s="1"/>
    </row>
    <row r="23" spans="1:7" x14ac:dyDescent="0.2">
      <c r="A23">
        <v>12</v>
      </c>
      <c r="B23">
        <v>1</v>
      </c>
      <c r="C23">
        <v>1</v>
      </c>
      <c r="E23" s="1" t="s">
        <v>37</v>
      </c>
      <c r="F23" s="1">
        <v>1.6859544601667387</v>
      </c>
      <c r="G23" s="1"/>
    </row>
    <row r="24" spans="1:7" x14ac:dyDescent="0.2">
      <c r="A24">
        <v>13</v>
      </c>
      <c r="B24">
        <v>6</v>
      </c>
      <c r="C24">
        <v>6</v>
      </c>
      <c r="E24" s="1" t="s">
        <v>38</v>
      </c>
      <c r="F24" s="1">
        <v>0.55782602550906579</v>
      </c>
      <c r="G24" s="1"/>
    </row>
    <row r="25" spans="1:7" ht="17" thickBot="1" x14ac:dyDescent="0.25">
      <c r="A25">
        <v>14</v>
      </c>
      <c r="B25">
        <v>1</v>
      </c>
      <c r="C25">
        <v>1</v>
      </c>
      <c r="E25" s="2" t="s">
        <v>39</v>
      </c>
      <c r="F25" s="2">
        <v>2.0243941639119702</v>
      </c>
      <c r="G25" s="2"/>
    </row>
    <row r="26" spans="1:7" x14ac:dyDescent="0.2">
      <c r="A26">
        <v>15</v>
      </c>
      <c r="B26">
        <v>1</v>
      </c>
      <c r="C26">
        <v>1</v>
      </c>
    </row>
    <row r="27" spans="1:7" x14ac:dyDescent="0.2">
      <c r="A27">
        <v>16</v>
      </c>
      <c r="B27">
        <v>1</v>
      </c>
      <c r="C27">
        <v>1</v>
      </c>
    </row>
    <row r="28" spans="1:7" x14ac:dyDescent="0.2">
      <c r="A28">
        <v>17</v>
      </c>
      <c r="B28">
        <v>1</v>
      </c>
      <c r="C28">
        <v>1</v>
      </c>
    </row>
    <row r="29" spans="1:7" x14ac:dyDescent="0.2">
      <c r="A29">
        <v>18</v>
      </c>
      <c r="B29">
        <v>1</v>
      </c>
      <c r="C29">
        <v>1</v>
      </c>
    </row>
    <row r="30" spans="1:7" x14ac:dyDescent="0.2">
      <c r="A30">
        <v>19</v>
      </c>
      <c r="B30">
        <v>8</v>
      </c>
      <c r="C30">
        <v>9</v>
      </c>
    </row>
    <row r="31" spans="1:7" x14ac:dyDescent="0.2">
      <c r="A31">
        <v>20</v>
      </c>
      <c r="B31">
        <v>2</v>
      </c>
      <c r="C31">
        <v>2</v>
      </c>
    </row>
    <row r="38" spans="1:3" x14ac:dyDescent="0.2">
      <c r="A38" t="s">
        <v>49</v>
      </c>
    </row>
    <row r="40" spans="1:3" x14ac:dyDescent="0.2">
      <c r="B40">
        <v>39</v>
      </c>
      <c r="C40">
        <v>47</v>
      </c>
    </row>
    <row r="41" spans="1:3" x14ac:dyDescent="0.2">
      <c r="A41">
        <v>1</v>
      </c>
      <c r="B41">
        <v>1</v>
      </c>
      <c r="C41">
        <v>1</v>
      </c>
    </row>
    <row r="42" spans="1:3" x14ac:dyDescent="0.2">
      <c r="A42">
        <v>2</v>
      </c>
      <c r="B42">
        <v>6</v>
      </c>
      <c r="C42">
        <v>4</v>
      </c>
    </row>
    <row r="43" spans="1:3" x14ac:dyDescent="0.2">
      <c r="A43">
        <v>3</v>
      </c>
      <c r="B43">
        <v>1</v>
      </c>
      <c r="C43">
        <v>1</v>
      </c>
    </row>
    <row r="44" spans="1:3" x14ac:dyDescent="0.2">
      <c r="A44">
        <v>4</v>
      </c>
      <c r="B44">
        <v>1</v>
      </c>
      <c r="C44">
        <v>1</v>
      </c>
    </row>
    <row r="45" spans="1:3" x14ac:dyDescent="0.2">
      <c r="A45">
        <v>5</v>
      </c>
      <c r="B45">
        <v>6</v>
      </c>
      <c r="C45">
        <v>3</v>
      </c>
    </row>
    <row r="46" spans="1:3" x14ac:dyDescent="0.2">
      <c r="A46">
        <v>6</v>
      </c>
      <c r="B46">
        <v>1</v>
      </c>
      <c r="C46">
        <v>1</v>
      </c>
    </row>
    <row r="47" spans="1:3" x14ac:dyDescent="0.2">
      <c r="A47">
        <v>7</v>
      </c>
      <c r="B47">
        <v>1</v>
      </c>
      <c r="C47">
        <v>1</v>
      </c>
    </row>
    <row r="48" spans="1:3" x14ac:dyDescent="0.2">
      <c r="A48">
        <v>8</v>
      </c>
      <c r="B48">
        <v>1</v>
      </c>
      <c r="C48">
        <v>1</v>
      </c>
    </row>
    <row r="49" spans="1:3" x14ac:dyDescent="0.2">
      <c r="A49">
        <v>9</v>
      </c>
      <c r="B49">
        <v>5</v>
      </c>
      <c r="C49">
        <v>3</v>
      </c>
    </row>
    <row r="50" spans="1:3" x14ac:dyDescent="0.2">
      <c r="A50">
        <v>10</v>
      </c>
      <c r="B50">
        <v>1</v>
      </c>
      <c r="C50">
        <v>1</v>
      </c>
    </row>
    <row r="51" spans="1:3" x14ac:dyDescent="0.2">
      <c r="A51">
        <v>11</v>
      </c>
      <c r="B51">
        <v>3</v>
      </c>
      <c r="C51">
        <v>4</v>
      </c>
    </row>
    <row r="52" spans="1:3" x14ac:dyDescent="0.2">
      <c r="A52">
        <v>12</v>
      </c>
      <c r="B52">
        <v>1</v>
      </c>
      <c r="C52">
        <v>2</v>
      </c>
    </row>
    <row r="53" spans="1:3" x14ac:dyDescent="0.2">
      <c r="A53">
        <v>13</v>
      </c>
      <c r="B53">
        <v>6</v>
      </c>
      <c r="C53">
        <v>6</v>
      </c>
    </row>
    <row r="54" spans="1:3" x14ac:dyDescent="0.2">
      <c r="A54">
        <v>14</v>
      </c>
      <c r="B54">
        <v>1</v>
      </c>
      <c r="C54">
        <v>1</v>
      </c>
    </row>
    <row r="55" spans="1:3" x14ac:dyDescent="0.2">
      <c r="A55">
        <v>15</v>
      </c>
      <c r="B55">
        <v>1</v>
      </c>
      <c r="C55">
        <v>1</v>
      </c>
    </row>
    <row r="56" spans="1:3" x14ac:dyDescent="0.2">
      <c r="A56">
        <v>16</v>
      </c>
      <c r="B56">
        <v>1</v>
      </c>
      <c r="C56">
        <v>1</v>
      </c>
    </row>
    <row r="57" spans="1:3" x14ac:dyDescent="0.2">
      <c r="A57">
        <v>17</v>
      </c>
      <c r="B57">
        <v>1</v>
      </c>
      <c r="C57">
        <v>1</v>
      </c>
    </row>
    <row r="58" spans="1:3" x14ac:dyDescent="0.2">
      <c r="A58">
        <v>18</v>
      </c>
      <c r="B58">
        <v>1</v>
      </c>
      <c r="C58">
        <v>1</v>
      </c>
    </row>
    <row r="59" spans="1:3" x14ac:dyDescent="0.2">
      <c r="A59">
        <v>19</v>
      </c>
      <c r="B59">
        <v>2</v>
      </c>
      <c r="C59">
        <v>1</v>
      </c>
    </row>
    <row r="60" spans="1:3" x14ac:dyDescent="0.2">
      <c r="A60">
        <v>20</v>
      </c>
      <c r="B60">
        <v>8</v>
      </c>
      <c r="C60">
        <v>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55"/>
  <sheetViews>
    <sheetView workbookViewId="0">
      <selection activeCell="M47" sqref="M47"/>
    </sheetView>
  </sheetViews>
  <sheetFormatPr baseColWidth="10" defaultRowHeight="16" x14ac:dyDescent="0.2"/>
  <sheetData>
    <row r="5" spans="1:7" x14ac:dyDescent="0.2">
      <c r="A5" t="s">
        <v>50</v>
      </c>
    </row>
    <row r="6" spans="1:7" x14ac:dyDescent="0.2">
      <c r="B6">
        <v>39</v>
      </c>
      <c r="C6">
        <v>47</v>
      </c>
      <c r="E6" t="s">
        <v>27</v>
      </c>
    </row>
    <row r="7" spans="1:7" ht="17" thickBot="1" x14ac:dyDescent="0.25">
      <c r="A7">
        <v>1</v>
      </c>
      <c r="B7">
        <v>3</v>
      </c>
      <c r="C7">
        <v>3</v>
      </c>
    </row>
    <row r="8" spans="1:7" x14ac:dyDescent="0.2">
      <c r="A8">
        <v>2</v>
      </c>
      <c r="B8">
        <v>2</v>
      </c>
      <c r="C8">
        <v>2</v>
      </c>
      <c r="E8" s="3"/>
      <c r="F8" s="3" t="s">
        <v>28</v>
      </c>
      <c r="G8" s="3" t="s">
        <v>29</v>
      </c>
    </row>
    <row r="9" spans="1:7" x14ac:dyDescent="0.2">
      <c r="A9">
        <v>3</v>
      </c>
      <c r="B9">
        <v>5</v>
      </c>
      <c r="C9">
        <v>3</v>
      </c>
      <c r="E9" s="1" t="s">
        <v>25</v>
      </c>
      <c r="F9" s="1">
        <v>2.8</v>
      </c>
      <c r="G9" s="1">
        <v>2.2000000000000002</v>
      </c>
    </row>
    <row r="10" spans="1:7" x14ac:dyDescent="0.2">
      <c r="A10">
        <v>4</v>
      </c>
      <c r="B10">
        <v>3</v>
      </c>
      <c r="C10">
        <v>2</v>
      </c>
      <c r="E10" s="1" t="s">
        <v>30</v>
      </c>
      <c r="F10" s="1">
        <v>3.852631578947368</v>
      </c>
      <c r="G10" s="1">
        <v>2.3789473684210529</v>
      </c>
    </row>
    <row r="11" spans="1:7" x14ac:dyDescent="0.2">
      <c r="A11">
        <v>5</v>
      </c>
      <c r="B11">
        <v>5</v>
      </c>
      <c r="C11">
        <v>3</v>
      </c>
      <c r="E11" s="1" t="s">
        <v>31</v>
      </c>
      <c r="F11" s="1">
        <v>20</v>
      </c>
      <c r="G11" s="1">
        <v>20</v>
      </c>
    </row>
    <row r="12" spans="1:7" x14ac:dyDescent="0.2">
      <c r="A12">
        <v>6</v>
      </c>
      <c r="B12">
        <v>1</v>
      </c>
      <c r="C12">
        <v>1</v>
      </c>
      <c r="E12" s="1" t="s">
        <v>32</v>
      </c>
      <c r="F12" s="1">
        <v>3.1157894736842104</v>
      </c>
      <c r="G12" s="1"/>
    </row>
    <row r="13" spans="1:7" x14ac:dyDescent="0.2">
      <c r="A13">
        <v>7</v>
      </c>
      <c r="B13">
        <v>1</v>
      </c>
      <c r="C13">
        <v>2</v>
      </c>
      <c r="E13" s="1" t="s">
        <v>33</v>
      </c>
      <c r="F13" s="1">
        <v>0</v>
      </c>
      <c r="G13" s="1"/>
    </row>
    <row r="14" spans="1:7" x14ac:dyDescent="0.2">
      <c r="A14">
        <v>8</v>
      </c>
      <c r="B14">
        <v>2</v>
      </c>
      <c r="C14">
        <v>1</v>
      </c>
      <c r="E14" s="1" t="s">
        <v>34</v>
      </c>
      <c r="F14" s="1">
        <v>38</v>
      </c>
      <c r="G14" s="1"/>
    </row>
    <row r="15" spans="1:7" x14ac:dyDescent="0.2">
      <c r="A15">
        <v>9</v>
      </c>
      <c r="B15">
        <v>6</v>
      </c>
      <c r="C15">
        <v>3</v>
      </c>
      <c r="E15" s="1" t="s">
        <v>35</v>
      </c>
      <c r="F15" s="1">
        <v>1.074897858126717</v>
      </c>
      <c r="G15" s="1"/>
    </row>
    <row r="16" spans="1:7" x14ac:dyDescent="0.2">
      <c r="A16">
        <v>10</v>
      </c>
      <c r="B16">
        <v>1</v>
      </c>
      <c r="C16">
        <v>2</v>
      </c>
      <c r="E16" s="1" t="s">
        <v>36</v>
      </c>
      <c r="F16" s="1">
        <v>0.14459920713404556</v>
      </c>
      <c r="G16" s="1"/>
    </row>
    <row r="17" spans="1:7" x14ac:dyDescent="0.2">
      <c r="A17">
        <v>11</v>
      </c>
      <c r="B17">
        <v>6</v>
      </c>
      <c r="C17">
        <v>7</v>
      </c>
      <c r="E17" s="1" t="s">
        <v>37</v>
      </c>
      <c r="F17" s="1">
        <v>1.6859544601667387</v>
      </c>
      <c r="G17" s="1"/>
    </row>
    <row r="18" spans="1:7" x14ac:dyDescent="0.2">
      <c r="A18">
        <v>12</v>
      </c>
      <c r="B18">
        <v>2</v>
      </c>
      <c r="C18">
        <v>1</v>
      </c>
      <c r="E18" s="1" t="s">
        <v>38</v>
      </c>
      <c r="F18" s="1">
        <v>0.28919841426809112</v>
      </c>
      <c r="G18" s="1"/>
    </row>
    <row r="19" spans="1:7" ht="17" thickBot="1" x14ac:dyDescent="0.25">
      <c r="A19">
        <v>13</v>
      </c>
      <c r="B19">
        <v>5</v>
      </c>
      <c r="C19">
        <v>5</v>
      </c>
      <c r="E19" s="2" t="s">
        <v>39</v>
      </c>
      <c r="F19" s="2">
        <v>2.0243941639119702</v>
      </c>
      <c r="G19" s="2"/>
    </row>
    <row r="20" spans="1:7" x14ac:dyDescent="0.2">
      <c r="A20">
        <v>14</v>
      </c>
      <c r="B20">
        <v>3</v>
      </c>
      <c r="C20">
        <v>1</v>
      </c>
    </row>
    <row r="21" spans="1:7" x14ac:dyDescent="0.2">
      <c r="A21">
        <v>15</v>
      </c>
      <c r="B21">
        <v>1</v>
      </c>
      <c r="C21">
        <v>1</v>
      </c>
    </row>
    <row r="22" spans="1:7" x14ac:dyDescent="0.2">
      <c r="A22">
        <v>16</v>
      </c>
      <c r="B22">
        <v>1</v>
      </c>
      <c r="C22">
        <v>1</v>
      </c>
    </row>
    <row r="23" spans="1:7" x14ac:dyDescent="0.2">
      <c r="A23">
        <v>17</v>
      </c>
      <c r="B23">
        <v>1</v>
      </c>
      <c r="C23">
        <v>2</v>
      </c>
    </row>
    <row r="24" spans="1:7" x14ac:dyDescent="0.2">
      <c r="A24">
        <v>18</v>
      </c>
      <c r="B24">
        <v>1</v>
      </c>
      <c r="C24">
        <v>1</v>
      </c>
    </row>
    <row r="25" spans="1:7" x14ac:dyDescent="0.2">
      <c r="A25">
        <v>19</v>
      </c>
      <c r="B25">
        <v>6</v>
      </c>
      <c r="C25">
        <v>2</v>
      </c>
    </row>
    <row r="26" spans="1:7" x14ac:dyDescent="0.2">
      <c r="A26">
        <v>20</v>
      </c>
      <c r="B26">
        <v>1</v>
      </c>
      <c r="C26">
        <v>1</v>
      </c>
    </row>
    <row r="33" spans="1:7" x14ac:dyDescent="0.2">
      <c r="A33" t="s">
        <v>51</v>
      </c>
    </row>
    <row r="35" spans="1:7" x14ac:dyDescent="0.2">
      <c r="B35">
        <v>39</v>
      </c>
      <c r="C35">
        <v>47</v>
      </c>
      <c r="E35" t="s">
        <v>27</v>
      </c>
    </row>
    <row r="36" spans="1:7" ht="17" thickBot="1" x14ac:dyDescent="0.25">
      <c r="A36">
        <v>1</v>
      </c>
      <c r="B36">
        <v>2</v>
      </c>
      <c r="C36">
        <v>2</v>
      </c>
    </row>
    <row r="37" spans="1:7" x14ac:dyDescent="0.2">
      <c r="A37">
        <v>2</v>
      </c>
      <c r="B37">
        <v>7</v>
      </c>
      <c r="C37">
        <v>3</v>
      </c>
      <c r="E37" s="3"/>
      <c r="F37" s="3" t="s">
        <v>28</v>
      </c>
      <c r="G37" s="3" t="s">
        <v>29</v>
      </c>
    </row>
    <row r="38" spans="1:7" x14ac:dyDescent="0.2">
      <c r="A38">
        <v>3</v>
      </c>
      <c r="B38">
        <v>5</v>
      </c>
      <c r="C38">
        <v>3</v>
      </c>
      <c r="E38" s="1" t="s">
        <v>25</v>
      </c>
      <c r="F38" s="1">
        <v>3.15</v>
      </c>
      <c r="G38" s="1">
        <v>2.35</v>
      </c>
    </row>
    <row r="39" spans="1:7" x14ac:dyDescent="0.2">
      <c r="A39">
        <v>4</v>
      </c>
      <c r="B39">
        <v>2</v>
      </c>
      <c r="C39">
        <v>1</v>
      </c>
      <c r="E39" s="1" t="s">
        <v>30</v>
      </c>
      <c r="F39" s="1">
        <v>4.6605263157894745</v>
      </c>
      <c r="G39" s="1">
        <v>2.2394736842105263</v>
      </c>
    </row>
    <row r="40" spans="1:7" x14ac:dyDescent="0.2">
      <c r="A40">
        <v>5</v>
      </c>
      <c r="B40">
        <v>5</v>
      </c>
      <c r="C40">
        <v>4</v>
      </c>
      <c r="E40" s="1" t="s">
        <v>31</v>
      </c>
      <c r="F40" s="1">
        <v>20</v>
      </c>
      <c r="G40" s="1">
        <v>20</v>
      </c>
    </row>
    <row r="41" spans="1:7" x14ac:dyDescent="0.2">
      <c r="A41">
        <v>6</v>
      </c>
      <c r="B41">
        <v>1</v>
      </c>
      <c r="C41">
        <v>1</v>
      </c>
      <c r="E41" s="1" t="s">
        <v>32</v>
      </c>
      <c r="F41" s="1">
        <v>3.4500000000000006</v>
      </c>
      <c r="G41" s="1"/>
    </row>
    <row r="42" spans="1:7" x14ac:dyDescent="0.2">
      <c r="A42">
        <v>7</v>
      </c>
      <c r="B42">
        <v>1</v>
      </c>
      <c r="C42">
        <v>1</v>
      </c>
      <c r="E42" s="1" t="s">
        <v>33</v>
      </c>
      <c r="F42" s="1">
        <v>0</v>
      </c>
      <c r="G42" s="1"/>
    </row>
    <row r="43" spans="1:7" x14ac:dyDescent="0.2">
      <c r="A43">
        <v>8</v>
      </c>
      <c r="B43">
        <v>1</v>
      </c>
      <c r="C43">
        <v>1</v>
      </c>
      <c r="E43" s="1" t="s">
        <v>34</v>
      </c>
      <c r="F43" s="1">
        <v>38</v>
      </c>
      <c r="G43" s="1"/>
    </row>
    <row r="44" spans="1:7" x14ac:dyDescent="0.2">
      <c r="A44">
        <v>9</v>
      </c>
      <c r="B44">
        <v>5</v>
      </c>
      <c r="C44">
        <v>4</v>
      </c>
      <c r="E44" s="1" t="s">
        <v>35</v>
      </c>
      <c r="F44" s="1">
        <v>1.3620104492139975</v>
      </c>
      <c r="G44" s="1"/>
    </row>
    <row r="45" spans="1:7" x14ac:dyDescent="0.2">
      <c r="A45">
        <v>10</v>
      </c>
      <c r="B45">
        <v>1</v>
      </c>
      <c r="C45">
        <v>2</v>
      </c>
      <c r="E45" s="1" t="s">
        <v>36</v>
      </c>
      <c r="F45" s="1">
        <v>9.0607249085375527E-2</v>
      </c>
      <c r="G45" s="1"/>
    </row>
    <row r="46" spans="1:7" x14ac:dyDescent="0.2">
      <c r="A46">
        <v>11</v>
      </c>
      <c r="B46">
        <v>5</v>
      </c>
      <c r="C46">
        <v>6</v>
      </c>
      <c r="E46" s="1" t="s">
        <v>37</v>
      </c>
      <c r="F46" s="1">
        <v>1.6859544601667387</v>
      </c>
      <c r="G46" s="1"/>
    </row>
    <row r="47" spans="1:7" x14ac:dyDescent="0.2">
      <c r="A47">
        <v>12</v>
      </c>
      <c r="B47">
        <v>1</v>
      </c>
      <c r="C47">
        <v>2</v>
      </c>
      <c r="E47" s="1" t="s">
        <v>38</v>
      </c>
      <c r="F47" s="1">
        <v>0.18121449817075105</v>
      </c>
      <c r="G47" s="1"/>
    </row>
    <row r="48" spans="1:7" ht="17" thickBot="1" x14ac:dyDescent="0.25">
      <c r="A48">
        <v>13</v>
      </c>
      <c r="B48">
        <v>4</v>
      </c>
      <c r="C48">
        <v>5</v>
      </c>
      <c r="E48" s="2" t="s">
        <v>39</v>
      </c>
      <c r="F48" s="2">
        <v>2.0243941639119702</v>
      </c>
      <c r="G48" s="2"/>
    </row>
    <row r="49" spans="1:3" x14ac:dyDescent="0.2">
      <c r="A49">
        <v>14</v>
      </c>
      <c r="B49">
        <v>3</v>
      </c>
      <c r="C49">
        <v>1</v>
      </c>
    </row>
    <row r="50" spans="1:3" x14ac:dyDescent="0.2">
      <c r="A50">
        <v>15</v>
      </c>
      <c r="B50">
        <v>6</v>
      </c>
      <c r="C50">
        <v>1</v>
      </c>
    </row>
    <row r="51" spans="1:3" x14ac:dyDescent="0.2">
      <c r="A51">
        <v>16</v>
      </c>
      <c r="B51">
        <v>1</v>
      </c>
      <c r="C51">
        <v>1</v>
      </c>
    </row>
    <row r="52" spans="1:3" x14ac:dyDescent="0.2">
      <c r="A52">
        <v>17</v>
      </c>
      <c r="B52">
        <v>3</v>
      </c>
      <c r="C52">
        <v>3</v>
      </c>
    </row>
    <row r="53" spans="1:3" x14ac:dyDescent="0.2">
      <c r="A53">
        <v>18</v>
      </c>
      <c r="B53">
        <v>2</v>
      </c>
      <c r="C53">
        <v>2</v>
      </c>
    </row>
    <row r="54" spans="1:3" x14ac:dyDescent="0.2">
      <c r="A54">
        <v>19</v>
      </c>
      <c r="B54">
        <v>7</v>
      </c>
      <c r="C54">
        <v>3</v>
      </c>
    </row>
    <row r="55" spans="1:3" x14ac:dyDescent="0.2">
      <c r="A55">
        <v>20</v>
      </c>
      <c r="B55">
        <v>1</v>
      </c>
      <c r="C55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zoomScale="85" workbookViewId="0">
      <selection activeCell="J44" sqref="J44"/>
    </sheetView>
  </sheetViews>
  <sheetFormatPr baseColWidth="10" defaultRowHeight="16" x14ac:dyDescent="0.2"/>
  <sheetData>
    <row r="1" spans="1:12" x14ac:dyDescent="0.2">
      <c r="A1" t="s">
        <v>60</v>
      </c>
      <c r="I1" t="s">
        <v>127</v>
      </c>
    </row>
    <row r="3" spans="1:12" x14ac:dyDescent="0.2">
      <c r="A3" t="s">
        <v>61</v>
      </c>
      <c r="B3" t="s">
        <v>62</v>
      </c>
      <c r="C3" t="s">
        <v>71</v>
      </c>
      <c r="D3" t="s">
        <v>70</v>
      </c>
      <c r="F3" t="s">
        <v>63</v>
      </c>
      <c r="G3" t="s">
        <v>125</v>
      </c>
      <c r="H3" t="s">
        <v>64</v>
      </c>
      <c r="I3" t="s">
        <v>61</v>
      </c>
      <c r="J3" t="s">
        <v>126</v>
      </c>
      <c r="K3" t="s">
        <v>125</v>
      </c>
      <c r="L3" t="s">
        <v>64</v>
      </c>
    </row>
    <row r="4" spans="1:12" x14ac:dyDescent="0.2">
      <c r="A4" s="12" t="s">
        <v>65</v>
      </c>
      <c r="B4" s="12" t="s">
        <v>66</v>
      </c>
      <c r="C4" s="12" t="s">
        <v>67</v>
      </c>
      <c r="D4" s="12" t="s">
        <v>68</v>
      </c>
      <c r="E4" s="12"/>
      <c r="F4" s="12" t="s">
        <v>69</v>
      </c>
      <c r="I4" t="s">
        <v>65</v>
      </c>
    </row>
    <row r="5" spans="1:12" x14ac:dyDescent="0.2">
      <c r="A5" s="12"/>
      <c r="B5" s="12" t="s">
        <v>72</v>
      </c>
      <c r="C5" s="12" t="s">
        <v>73</v>
      </c>
      <c r="D5" s="12" t="s">
        <v>74</v>
      </c>
      <c r="E5" s="12"/>
      <c r="F5" s="12" t="s">
        <v>69</v>
      </c>
    </row>
    <row r="6" spans="1:12" x14ac:dyDescent="0.2">
      <c r="A6" s="12"/>
      <c r="B6" s="12" t="s">
        <v>75</v>
      </c>
      <c r="C6" s="12" t="s">
        <v>76</v>
      </c>
      <c r="D6" s="12"/>
      <c r="E6" s="12"/>
      <c r="F6" s="12" t="s">
        <v>69</v>
      </c>
    </row>
    <row r="7" spans="1:12" x14ac:dyDescent="0.2">
      <c r="A7" s="12"/>
      <c r="B7" s="12" t="s">
        <v>77</v>
      </c>
      <c r="C7" s="12" t="s">
        <v>78</v>
      </c>
      <c r="D7" s="12"/>
      <c r="E7" s="12"/>
      <c r="F7" s="12" t="s">
        <v>69</v>
      </c>
    </row>
    <row r="8" spans="1:12" x14ac:dyDescent="0.2">
      <c r="A8" s="12"/>
      <c r="B8" s="12" t="s">
        <v>79</v>
      </c>
      <c r="C8" s="12" t="s">
        <v>80</v>
      </c>
      <c r="D8" s="12" t="s">
        <v>81</v>
      </c>
      <c r="E8" s="12"/>
      <c r="F8" s="13">
        <v>3.0000000000000001E-3</v>
      </c>
      <c r="H8" s="10">
        <v>0.2</v>
      </c>
      <c r="J8" s="11">
        <v>4.0000000000000001E-3</v>
      </c>
      <c r="L8" s="10">
        <v>0.2</v>
      </c>
    </row>
    <row r="9" spans="1:12" x14ac:dyDescent="0.2">
      <c r="A9" s="12"/>
      <c r="B9" s="12" t="s">
        <v>82</v>
      </c>
      <c r="C9" s="12"/>
      <c r="D9" s="12" t="s">
        <v>83</v>
      </c>
      <c r="E9" s="12"/>
      <c r="F9" s="12" t="s">
        <v>69</v>
      </c>
    </row>
    <row r="10" spans="1:12" x14ac:dyDescent="0.2">
      <c r="A10" s="12"/>
      <c r="B10" s="12" t="s">
        <v>84</v>
      </c>
      <c r="C10" s="12"/>
      <c r="D10" s="12" t="s">
        <v>85</v>
      </c>
      <c r="E10" s="12"/>
      <c r="F10" s="12" t="s">
        <v>69</v>
      </c>
    </row>
    <row r="11" spans="1:12" x14ac:dyDescent="0.2">
      <c r="A11" s="12"/>
      <c r="B11" s="12" t="s">
        <v>86</v>
      </c>
      <c r="C11" s="12" t="s">
        <v>87</v>
      </c>
      <c r="D11" s="12"/>
      <c r="E11" s="12"/>
      <c r="F11" s="12" t="s">
        <v>93</v>
      </c>
    </row>
    <row r="12" spans="1:12" x14ac:dyDescent="0.2">
      <c r="A12" s="12"/>
      <c r="B12" s="12" t="s">
        <v>88</v>
      </c>
      <c r="C12" s="12" t="s">
        <v>89</v>
      </c>
      <c r="D12" s="12"/>
      <c r="E12" s="12"/>
      <c r="F12" s="13">
        <v>0.23599999999999999</v>
      </c>
      <c r="H12" s="10">
        <v>0.1</v>
      </c>
      <c r="J12" s="11">
        <v>0.24199999999999999</v>
      </c>
      <c r="L12" s="10">
        <v>0.1</v>
      </c>
    </row>
    <row r="13" spans="1:12" x14ac:dyDescent="0.2">
      <c r="A13" s="12"/>
      <c r="B13" s="12" t="s">
        <v>90</v>
      </c>
      <c r="C13" s="12" t="s">
        <v>91</v>
      </c>
      <c r="D13" s="12" t="s">
        <v>92</v>
      </c>
      <c r="E13" s="12"/>
      <c r="F13" s="13">
        <v>2.1000000000000001E-2</v>
      </c>
      <c r="H13" s="10">
        <v>0.2</v>
      </c>
      <c r="J13" s="11">
        <v>2.3E-2</v>
      </c>
      <c r="L13" s="10">
        <v>0.2</v>
      </c>
    </row>
    <row r="14" spans="1:12" x14ac:dyDescent="0.2">
      <c r="A14" s="12"/>
      <c r="B14" s="12" t="s">
        <v>94</v>
      </c>
      <c r="C14" s="12" t="s">
        <v>95</v>
      </c>
      <c r="D14" s="12"/>
      <c r="E14" s="12"/>
      <c r="F14" s="13">
        <v>2E-3</v>
      </c>
      <c r="H14" s="10">
        <v>0.2</v>
      </c>
      <c r="J14" s="11">
        <v>3.0000000000000001E-3</v>
      </c>
      <c r="L14" s="10">
        <v>0.2</v>
      </c>
    </row>
    <row r="15" spans="1:12" x14ac:dyDescent="0.2">
      <c r="A15" s="12"/>
      <c r="B15" s="12" t="s">
        <v>96</v>
      </c>
      <c r="C15" s="12" t="s">
        <v>97</v>
      </c>
      <c r="D15" s="12" t="s">
        <v>98</v>
      </c>
      <c r="E15" s="12"/>
      <c r="F15" s="13">
        <v>8.7999999999999995E-2</v>
      </c>
      <c r="H15" s="10">
        <v>0.1</v>
      </c>
      <c r="J15" s="11">
        <v>9.1999999999999998E-2</v>
      </c>
      <c r="L15" s="10">
        <v>0.1</v>
      </c>
    </row>
    <row r="16" spans="1:12" x14ac:dyDescent="0.2">
      <c r="A16" s="12"/>
      <c r="B16" s="12" t="s">
        <v>99</v>
      </c>
      <c r="C16" s="12" t="s">
        <v>100</v>
      </c>
      <c r="D16" s="12" t="s">
        <v>128</v>
      </c>
      <c r="E16" s="12"/>
      <c r="F16" s="13">
        <v>0.41299999999999998</v>
      </c>
      <c r="H16" s="10">
        <v>0.1</v>
      </c>
      <c r="J16" s="11">
        <v>0.39700000000000002</v>
      </c>
      <c r="L16" s="10">
        <v>0.1</v>
      </c>
    </row>
    <row r="17" spans="1:12" x14ac:dyDescent="0.2">
      <c r="A17" s="12"/>
      <c r="B17" s="12" t="s">
        <v>101</v>
      </c>
      <c r="C17" s="12" t="s">
        <v>102</v>
      </c>
      <c r="D17" s="12" t="s">
        <v>103</v>
      </c>
      <c r="E17" s="12"/>
      <c r="F17" s="13">
        <v>0.16600000000000001</v>
      </c>
      <c r="H17" s="10">
        <v>0.1</v>
      </c>
      <c r="J17" s="11">
        <v>0.16800000000000001</v>
      </c>
      <c r="L17" s="10">
        <v>0.1</v>
      </c>
    </row>
    <row r="18" spans="1:12" x14ac:dyDescent="0.2">
      <c r="A18" s="12"/>
      <c r="B18" s="12" t="s">
        <v>104</v>
      </c>
      <c r="C18" s="12" t="s">
        <v>105</v>
      </c>
      <c r="D18" s="12" t="s">
        <v>106</v>
      </c>
      <c r="E18" s="12"/>
      <c r="F18" s="13">
        <v>6.0000000000000001E-3</v>
      </c>
      <c r="H18" s="10">
        <v>0.2</v>
      </c>
      <c r="J18" s="11">
        <v>6.0000000000000001E-3</v>
      </c>
      <c r="L18" s="10">
        <v>0.2</v>
      </c>
    </row>
    <row r="19" spans="1:12" x14ac:dyDescent="0.2">
      <c r="A19" s="12"/>
      <c r="B19" s="12" t="s">
        <v>104</v>
      </c>
      <c r="C19" s="12" t="s">
        <v>102</v>
      </c>
      <c r="D19" s="12" t="s">
        <v>107</v>
      </c>
      <c r="E19" s="12"/>
      <c r="F19" s="13">
        <v>1E-3</v>
      </c>
      <c r="H19" s="10">
        <v>0.2</v>
      </c>
      <c r="J19" s="11">
        <v>1E-3</v>
      </c>
      <c r="L19" s="10">
        <v>0.2</v>
      </c>
    </row>
    <row r="20" spans="1:12" x14ac:dyDescent="0.2">
      <c r="A20" s="12"/>
      <c r="B20" s="12" t="s">
        <v>108</v>
      </c>
      <c r="C20" s="12" t="s">
        <v>100</v>
      </c>
      <c r="D20" s="12" t="s">
        <v>109</v>
      </c>
      <c r="E20" s="12"/>
      <c r="F20" s="13">
        <v>2E-3</v>
      </c>
      <c r="H20" s="10">
        <v>0.2</v>
      </c>
      <c r="J20" s="11">
        <v>2E-3</v>
      </c>
      <c r="L20" s="10">
        <v>0.2</v>
      </c>
    </row>
    <row r="21" spans="1:12" x14ac:dyDescent="0.2">
      <c r="A21" s="12"/>
      <c r="B21" s="12" t="s">
        <v>110</v>
      </c>
      <c r="C21" s="12" t="s">
        <v>102</v>
      </c>
      <c r="D21" s="12" t="s">
        <v>111</v>
      </c>
      <c r="E21" s="12"/>
      <c r="F21" s="13">
        <v>1E-3</v>
      </c>
      <c r="H21" s="10">
        <v>0.2</v>
      </c>
      <c r="J21" s="11">
        <v>2E-3</v>
      </c>
      <c r="L21" s="10">
        <v>0.2</v>
      </c>
    </row>
    <row r="22" spans="1:12" x14ac:dyDescent="0.2">
      <c r="A22" s="12"/>
      <c r="B22" s="12" t="s">
        <v>112</v>
      </c>
      <c r="C22" s="12" t="s">
        <v>102</v>
      </c>
      <c r="D22" s="12" t="s">
        <v>113</v>
      </c>
      <c r="E22" s="12"/>
      <c r="F22" s="13">
        <v>2E-3</v>
      </c>
      <c r="H22" s="10">
        <v>0.2</v>
      </c>
      <c r="J22" s="11">
        <v>2E-3</v>
      </c>
      <c r="L22" s="10">
        <v>0.2</v>
      </c>
    </row>
    <row r="23" spans="1:12" x14ac:dyDescent="0.2">
      <c r="A23" s="12"/>
      <c r="B23" s="12" t="s">
        <v>114</v>
      </c>
      <c r="C23" s="12" t="s">
        <v>102</v>
      </c>
      <c r="D23" s="12" t="s">
        <v>115</v>
      </c>
      <c r="E23" s="12"/>
      <c r="F23" s="13">
        <v>2.4E-2</v>
      </c>
      <c r="H23" s="10">
        <v>0.2</v>
      </c>
      <c r="J23" s="11">
        <v>2.1999999999999999E-2</v>
      </c>
      <c r="L23" s="10">
        <v>0.2</v>
      </c>
    </row>
    <row r="24" spans="1:12" x14ac:dyDescent="0.2">
      <c r="A24" s="12"/>
      <c r="B24" s="12" t="s">
        <v>116</v>
      </c>
      <c r="C24" s="12" t="s">
        <v>102</v>
      </c>
      <c r="D24" s="12"/>
      <c r="E24" s="12"/>
      <c r="F24" s="13">
        <v>1E-3</v>
      </c>
      <c r="H24" s="10">
        <v>0.2</v>
      </c>
      <c r="J24" s="11">
        <v>1E-3</v>
      </c>
      <c r="L24" s="10">
        <v>0.2</v>
      </c>
    </row>
    <row r="25" spans="1:12" x14ac:dyDescent="0.2">
      <c r="A25" s="12"/>
      <c r="B25" s="12" t="s">
        <v>117</v>
      </c>
      <c r="C25" s="12" t="s">
        <v>102</v>
      </c>
      <c r="D25" s="12"/>
      <c r="E25" s="12"/>
      <c r="F25" s="13">
        <v>2E-3</v>
      </c>
      <c r="H25" s="10">
        <v>0.2</v>
      </c>
      <c r="J25" s="11">
        <v>2E-3</v>
      </c>
      <c r="L25" s="10">
        <v>0.2</v>
      </c>
    </row>
    <row r="26" spans="1:12" x14ac:dyDescent="0.2">
      <c r="A26" s="12"/>
      <c r="B26" s="12" t="s">
        <v>118</v>
      </c>
      <c r="C26" s="12" t="s">
        <v>105</v>
      </c>
      <c r="D26" s="12" t="s">
        <v>119</v>
      </c>
      <c r="E26" s="12"/>
      <c r="F26" s="13">
        <v>0.01</v>
      </c>
      <c r="H26" s="10">
        <v>0.2</v>
      </c>
      <c r="J26" s="11">
        <v>0.01</v>
      </c>
      <c r="L26" s="10">
        <v>0.2</v>
      </c>
    </row>
    <row r="27" spans="1:12" x14ac:dyDescent="0.2">
      <c r="A27" s="12"/>
      <c r="B27" s="12" t="s">
        <v>56</v>
      </c>
      <c r="C27" s="12"/>
      <c r="D27" s="12"/>
      <c r="E27" s="12"/>
      <c r="F27" s="13">
        <v>0.33</v>
      </c>
      <c r="H27" s="11"/>
      <c r="J27" s="11">
        <v>0.34200000000000003</v>
      </c>
    </row>
    <row r="28" spans="1:12" x14ac:dyDescent="0.2">
      <c r="A28" s="12"/>
      <c r="B28" s="12" t="s">
        <v>57</v>
      </c>
      <c r="C28" s="12"/>
      <c r="D28" s="12"/>
      <c r="E28" s="12"/>
      <c r="F28" s="13">
        <v>0.437</v>
      </c>
      <c r="J28" s="11">
        <v>0.42199999999999999</v>
      </c>
    </row>
    <row r="29" spans="1:12" x14ac:dyDescent="0.2">
      <c r="A29" s="12"/>
      <c r="B29" s="12" t="s">
        <v>120</v>
      </c>
      <c r="C29" s="12"/>
      <c r="D29" s="12"/>
      <c r="E29" s="12"/>
      <c r="F29" s="13">
        <v>0.214</v>
      </c>
      <c r="J29" s="11">
        <v>0.215</v>
      </c>
    </row>
    <row r="30" spans="1:12" x14ac:dyDescent="0.2">
      <c r="A30" s="12"/>
      <c r="B30" s="12" t="s">
        <v>58</v>
      </c>
      <c r="C30" s="12"/>
      <c r="D30" s="12"/>
      <c r="E30" s="12"/>
      <c r="F30" s="13">
        <v>0.98199999999999998</v>
      </c>
      <c r="J30" s="11">
        <v>0.97899999999999998</v>
      </c>
    </row>
    <row r="31" spans="1:12" x14ac:dyDescent="0.2">
      <c r="A31" s="12"/>
      <c r="B31" s="12" t="s">
        <v>59</v>
      </c>
      <c r="C31" s="12"/>
      <c r="D31" s="12"/>
      <c r="E31" s="12"/>
      <c r="F31" s="13">
        <v>1.7999999999999999E-2</v>
      </c>
      <c r="J31" s="11">
        <v>2.1000000000000001E-2</v>
      </c>
    </row>
    <row r="32" spans="1:12" x14ac:dyDescent="0.2">
      <c r="A32" s="12"/>
      <c r="B32" s="12" t="s">
        <v>121</v>
      </c>
      <c r="C32" s="12"/>
      <c r="D32" s="12"/>
      <c r="E32" s="12" t="s">
        <v>122</v>
      </c>
      <c r="F32" s="13">
        <v>0.19700000000000001</v>
      </c>
      <c r="J32" s="11">
        <v>0.19800000000000001</v>
      </c>
    </row>
    <row r="33" spans="1:11" x14ac:dyDescent="0.2">
      <c r="A33" s="12"/>
      <c r="B33" s="12" t="s">
        <v>123</v>
      </c>
      <c r="C33" s="12"/>
      <c r="D33" s="12"/>
      <c r="E33" s="12" t="s">
        <v>122</v>
      </c>
      <c r="F33" s="13">
        <v>1.7000000000000001E-2</v>
      </c>
      <c r="J33" s="11">
        <v>1.7000000000000001E-2</v>
      </c>
    </row>
    <row r="34" spans="1:11" x14ac:dyDescent="0.2">
      <c r="A34" s="12"/>
      <c r="B34" s="14" t="s">
        <v>124</v>
      </c>
      <c r="C34" s="12"/>
      <c r="D34" s="12"/>
      <c r="E34" s="12"/>
      <c r="F34" s="12"/>
      <c r="G34">
        <v>11.52</v>
      </c>
      <c r="K34">
        <v>11.49</v>
      </c>
    </row>
    <row r="35" spans="1:11" x14ac:dyDescent="0.2">
      <c r="A35" s="12"/>
      <c r="B35" s="14"/>
      <c r="C35" s="12"/>
      <c r="D35" s="12"/>
      <c r="E35" s="12"/>
      <c r="F35" s="12"/>
    </row>
    <row r="36" spans="1:11" x14ac:dyDescent="0.2">
      <c r="A36" s="12"/>
      <c r="B36" s="14"/>
      <c r="C36" s="12"/>
      <c r="D36" s="12"/>
      <c r="E36" s="12"/>
      <c r="F36" s="12"/>
    </row>
    <row r="37" spans="1:11" x14ac:dyDescent="0.2">
      <c r="A37" s="12"/>
      <c r="B37" s="14"/>
      <c r="C37" s="12"/>
      <c r="D37" s="12"/>
      <c r="E37" s="12"/>
      <c r="F37" s="12"/>
    </row>
    <row r="38" spans="1:11" x14ac:dyDescent="0.2">
      <c r="A38" s="12"/>
      <c r="B38" s="14"/>
      <c r="C38" s="12"/>
      <c r="D38" s="12"/>
      <c r="E38" s="12"/>
      <c r="F38" s="12"/>
    </row>
    <row r="39" spans="1:11" x14ac:dyDescent="0.2">
      <c r="A39" s="12"/>
      <c r="B39" s="14"/>
      <c r="C39" s="12"/>
      <c r="D39" s="12"/>
      <c r="E39" s="12"/>
      <c r="F39" s="12"/>
    </row>
    <row r="40" spans="1:11" x14ac:dyDescent="0.2">
      <c r="A40" s="12"/>
      <c r="B40" s="14"/>
      <c r="C40" s="12"/>
      <c r="D40" s="12"/>
      <c r="E40" s="12"/>
      <c r="F40" s="12"/>
    </row>
    <row r="41" spans="1:11" x14ac:dyDescent="0.2">
      <c r="A41" s="12"/>
      <c r="B41" s="14"/>
      <c r="C41" s="12"/>
      <c r="D41" s="12"/>
      <c r="E41" s="12"/>
      <c r="F41" s="12"/>
    </row>
    <row r="42" spans="1:11" x14ac:dyDescent="0.2">
      <c r="A42" s="12"/>
      <c r="B42" s="14"/>
      <c r="C42" s="12"/>
      <c r="D42" s="12"/>
      <c r="E42" s="12"/>
      <c r="F42" s="12"/>
    </row>
    <row r="43" spans="1:11" x14ac:dyDescent="0.2">
      <c r="A43" s="12"/>
      <c r="B43" s="14"/>
      <c r="C43" s="12"/>
      <c r="D43" s="12"/>
      <c r="E43" s="12"/>
      <c r="F43" s="12"/>
    </row>
    <row r="44" spans="1:11" x14ac:dyDescent="0.2">
      <c r="A44" s="12"/>
      <c r="B44" s="14"/>
      <c r="C44" s="12"/>
      <c r="D44" s="12"/>
      <c r="E44" s="12"/>
      <c r="F44" s="12"/>
    </row>
    <row r="45" spans="1:11" x14ac:dyDescent="0.2">
      <c r="A45" s="12"/>
      <c r="B45" s="14"/>
      <c r="C45" s="12"/>
      <c r="D45" s="12"/>
      <c r="E45" s="12"/>
      <c r="F45" s="12"/>
    </row>
    <row r="46" spans="1:11" x14ac:dyDescent="0.2">
      <c r="A46" s="12"/>
      <c r="B46" s="14"/>
      <c r="C46" s="12"/>
      <c r="D46" s="12"/>
      <c r="E46" s="12"/>
      <c r="F46" s="12"/>
    </row>
    <row r="47" spans="1:11" x14ac:dyDescent="0.2">
      <c r="A47" s="12"/>
      <c r="B47" s="14"/>
      <c r="C47" s="12"/>
      <c r="D47" s="12"/>
      <c r="E47" s="12"/>
      <c r="F47" s="12"/>
    </row>
    <row r="48" spans="1:11" x14ac:dyDescent="0.2">
      <c r="A48" s="12"/>
      <c r="B48" s="14"/>
      <c r="C48" s="12"/>
      <c r="D48" s="12"/>
      <c r="E48" s="12"/>
      <c r="F48" s="12"/>
    </row>
    <row r="49" spans="1:6" x14ac:dyDescent="0.2">
      <c r="A49" s="12"/>
      <c r="B49" s="14"/>
      <c r="C49" s="12"/>
      <c r="D49" s="12"/>
      <c r="E49" s="12"/>
      <c r="F49" s="12"/>
    </row>
    <row r="50" spans="1:6" x14ac:dyDescent="0.2">
      <c r="A50" s="12"/>
      <c r="B50" s="14"/>
      <c r="C50" s="12"/>
      <c r="D50" s="12"/>
      <c r="E50" s="12"/>
      <c r="F50" s="12"/>
    </row>
    <row r="51" spans="1:6" x14ac:dyDescent="0.2">
      <c r="A51" s="12"/>
      <c r="B51" s="14"/>
      <c r="C51" s="12"/>
      <c r="D51" s="12"/>
      <c r="E51" s="12"/>
      <c r="F51" s="12"/>
    </row>
    <row r="52" spans="1:6" x14ac:dyDescent="0.2">
      <c r="A52" s="12"/>
      <c r="B52" s="12"/>
      <c r="C52" s="12"/>
      <c r="D52" s="12"/>
      <c r="E52" s="12"/>
      <c r="F52" s="12"/>
    </row>
    <row r="53" spans="1:6" x14ac:dyDescent="0.2">
      <c r="A53" s="12"/>
      <c r="B53" s="14"/>
      <c r="C53" s="12"/>
      <c r="D53" s="12"/>
      <c r="E53" s="12"/>
      <c r="F53" s="12"/>
    </row>
    <row r="54" spans="1:6" x14ac:dyDescent="0.2">
      <c r="A54" s="12"/>
      <c r="B54" s="14"/>
      <c r="C54" s="12"/>
      <c r="D54" s="12"/>
      <c r="E54" s="12"/>
      <c r="F54" s="12"/>
    </row>
    <row r="55" spans="1:6" x14ac:dyDescent="0.2">
      <c r="A55" s="12"/>
      <c r="B55" s="12"/>
      <c r="C55" s="12"/>
      <c r="D55" s="12"/>
      <c r="E55" s="12"/>
      <c r="F55" s="12"/>
    </row>
    <row r="56" spans="1:6" x14ac:dyDescent="0.2">
      <c r="A56" s="12"/>
      <c r="B56" s="14"/>
      <c r="C56" s="12"/>
      <c r="D56" s="12"/>
      <c r="E56" s="12"/>
      <c r="F56" s="12"/>
    </row>
    <row r="57" spans="1:6" x14ac:dyDescent="0.2">
      <c r="A57" s="12"/>
      <c r="B57" s="12"/>
      <c r="C57" s="12"/>
      <c r="D57" s="12"/>
      <c r="E57" s="12"/>
      <c r="F57" s="12"/>
    </row>
    <row r="58" spans="1:6" x14ac:dyDescent="0.2">
      <c r="A58" s="12"/>
      <c r="B58" s="14"/>
      <c r="C58" s="12"/>
      <c r="D58" s="12"/>
      <c r="E58" s="12"/>
      <c r="F58" s="12"/>
    </row>
    <row r="59" spans="1:6" x14ac:dyDescent="0.2">
      <c r="A59" s="12"/>
      <c r="B59" s="14"/>
      <c r="C59" s="12"/>
      <c r="D59" s="12"/>
      <c r="E59" s="12"/>
      <c r="F59" s="12"/>
    </row>
    <row r="60" spans="1:6" x14ac:dyDescent="0.2">
      <c r="A60" s="12"/>
      <c r="B60" s="14"/>
      <c r="C60" s="12"/>
      <c r="D60" s="12"/>
      <c r="E60" s="12"/>
      <c r="F60" s="12"/>
    </row>
    <row r="61" spans="1:6" x14ac:dyDescent="0.2">
      <c r="A61" s="12"/>
      <c r="B61" s="12"/>
      <c r="C61" s="12"/>
      <c r="D61" s="12"/>
      <c r="E61" s="12"/>
      <c r="F61" s="12"/>
    </row>
    <row r="62" spans="1:6" x14ac:dyDescent="0.2">
      <c r="A62" s="12"/>
      <c r="B62" s="14"/>
      <c r="C62" s="12"/>
      <c r="D62" s="12"/>
      <c r="E62" s="12"/>
      <c r="F62" s="12"/>
    </row>
    <row r="63" spans="1:6" x14ac:dyDescent="0.2">
      <c r="A63" s="12"/>
      <c r="B63" s="12"/>
      <c r="C63" s="12"/>
      <c r="D63" s="12"/>
      <c r="E63" s="12"/>
      <c r="F63" s="12"/>
    </row>
    <row r="64" spans="1:6" x14ac:dyDescent="0.2">
      <c r="A64" s="12"/>
      <c r="B64" s="14"/>
      <c r="C64" s="12"/>
      <c r="D64" s="12"/>
      <c r="E64" s="12"/>
      <c r="F64" s="12"/>
    </row>
    <row r="65" spans="1:6" x14ac:dyDescent="0.2">
      <c r="A65" s="12"/>
      <c r="B65" s="12"/>
      <c r="C65" s="12"/>
      <c r="D65" s="12"/>
      <c r="E65" s="12"/>
      <c r="F65" s="12"/>
    </row>
    <row r="66" spans="1:6" x14ac:dyDescent="0.2">
      <c r="A66" s="12"/>
      <c r="B66" s="14"/>
      <c r="C66" s="12"/>
      <c r="D66" s="12"/>
      <c r="E66" s="12"/>
      <c r="F66" s="12"/>
    </row>
    <row r="67" spans="1:6" x14ac:dyDescent="0.2">
      <c r="A67" s="12"/>
      <c r="B67" s="12"/>
      <c r="C67" s="12"/>
      <c r="D67" s="12"/>
      <c r="E67" s="12"/>
      <c r="F67" s="12"/>
    </row>
    <row r="68" spans="1:6" x14ac:dyDescent="0.2">
      <c r="A68" s="12"/>
      <c r="B68" s="14"/>
      <c r="C68" s="12"/>
      <c r="D68" s="12"/>
      <c r="E68" s="12"/>
      <c r="F68" s="12"/>
    </row>
    <row r="69" spans="1:6" x14ac:dyDescent="0.2">
      <c r="A69" s="12"/>
      <c r="B69" s="12"/>
      <c r="C69" s="12"/>
      <c r="D69" s="12"/>
      <c r="E69" s="12"/>
      <c r="F69" s="12"/>
    </row>
    <row r="70" spans="1:6" x14ac:dyDescent="0.2">
      <c r="A70" s="12"/>
      <c r="B70" s="14"/>
      <c r="C70" s="12"/>
      <c r="D70" s="12"/>
      <c r="E70" s="12"/>
      <c r="F70" s="12"/>
    </row>
    <row r="71" spans="1:6" x14ac:dyDescent="0.2">
      <c r="B71" s="5"/>
    </row>
    <row r="73" spans="1:6" x14ac:dyDescent="0.2">
      <c r="B73" s="5"/>
    </row>
    <row r="75" spans="1:6" x14ac:dyDescent="0.2">
      <c r="B75" s="5"/>
    </row>
    <row r="77" spans="1:6" x14ac:dyDescent="0.2">
      <c r="B77" s="5"/>
    </row>
    <row r="79" spans="1:6" x14ac:dyDescent="0.2">
      <c r="B79" s="5"/>
    </row>
    <row r="81" spans="2:2" x14ac:dyDescent="0.2">
      <c r="B81" s="5"/>
    </row>
    <row r="83" spans="2:2" x14ac:dyDescent="0.2">
      <c r="B83" s="5"/>
    </row>
    <row r="85" spans="2:2" x14ac:dyDescent="0.2">
      <c r="B85" s="5"/>
    </row>
    <row r="87" spans="2:2" x14ac:dyDescent="0.2">
      <c r="B87" s="5"/>
    </row>
    <row r="89" spans="2:2" x14ac:dyDescent="0.2">
      <c r="B89" s="5"/>
    </row>
    <row r="91" spans="2:2" x14ac:dyDescent="0.2">
      <c r="B91" s="5"/>
    </row>
    <row r="93" spans="2:2" x14ac:dyDescent="0.2">
      <c r="B93" s="5"/>
    </row>
    <row r="95" spans="2:2" x14ac:dyDescent="0.2">
      <c r="B95" s="5"/>
    </row>
    <row r="97" spans="2:2" x14ac:dyDescent="0.2">
      <c r="B97" s="5"/>
    </row>
    <row r="99" spans="2:2" x14ac:dyDescent="0.2">
      <c r="B99" s="5"/>
    </row>
    <row r="101" spans="2:2" x14ac:dyDescent="0.2">
      <c r="B101" s="5"/>
    </row>
    <row r="103" spans="2:2" x14ac:dyDescent="0.2">
      <c r="B103" s="5"/>
    </row>
    <row r="105" spans="2:2" x14ac:dyDescent="0.2">
      <c r="B105" s="5"/>
    </row>
    <row r="107" spans="2:2" x14ac:dyDescent="0.2">
      <c r="B107" s="5"/>
    </row>
    <row r="109" spans="2:2" x14ac:dyDescent="0.2">
      <c r="B109" s="5"/>
    </row>
    <row r="111" spans="2:2" x14ac:dyDescent="0.2">
      <c r="B111" s="5"/>
    </row>
    <row r="113" spans="2:2" x14ac:dyDescent="0.2">
      <c r="B113" s="5"/>
    </row>
    <row r="115" spans="2:2" x14ac:dyDescent="0.2">
      <c r="B115" s="5"/>
    </row>
    <row r="117" spans="2:2" x14ac:dyDescent="0.2">
      <c r="B117" s="5"/>
    </row>
    <row r="119" spans="2:2" x14ac:dyDescent="0.2">
      <c r="B119" s="5"/>
    </row>
    <row r="121" spans="2:2" x14ac:dyDescent="0.2">
      <c r="B121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43" spans="2:2" x14ac:dyDescent="0.2">
      <c r="B143" s="6"/>
    </row>
    <row r="144" spans="2:2" x14ac:dyDescent="0.2">
      <c r="B144" s="6"/>
    </row>
    <row r="145" spans="2:2" x14ac:dyDescent="0.2">
      <c r="B145" s="6"/>
    </row>
    <row r="146" spans="2:2" x14ac:dyDescent="0.2">
      <c r="B146" s="6"/>
    </row>
    <row r="147" spans="2:2" x14ac:dyDescent="0.2">
      <c r="B147" s="6"/>
    </row>
    <row r="148" spans="2:2" x14ac:dyDescent="0.2">
      <c r="B148" s="6"/>
    </row>
    <row r="150" spans="2:2" x14ac:dyDescent="0.2">
      <c r="B150" s="5"/>
    </row>
    <row r="155" spans="2:2" x14ac:dyDescent="0.2">
      <c r="B155" s="7"/>
    </row>
    <row r="157" spans="2:2" x14ac:dyDescent="0.2">
      <c r="B157" s="8"/>
    </row>
    <row r="159" spans="2:2" x14ac:dyDescent="0.2">
      <c r="B159" s="9"/>
    </row>
    <row r="163" spans="2:2" x14ac:dyDescent="0.2">
      <c r="B163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Data smakstest</vt:lpstr>
      <vt:lpstr>Lukt</vt:lpstr>
      <vt:lpstr>Smak</vt:lpstr>
      <vt:lpstr>Bitterhet</vt:lpstr>
      <vt:lpstr>Fiskesmak</vt:lpstr>
      <vt:lpstr>Grønnskassmak</vt:lpstr>
      <vt:lpstr>Oljesmak</vt:lpstr>
      <vt:lpstr>Analyse egg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Office-bruker</dc:creator>
  <cp:lastModifiedBy>Microsoft Office-bruker</cp:lastModifiedBy>
  <dcterms:created xsi:type="dcterms:W3CDTF">2017-11-17T10:37:07Z</dcterms:created>
  <dcterms:modified xsi:type="dcterms:W3CDTF">2017-12-13T11:28:53Z</dcterms:modified>
</cp:coreProperties>
</file>